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85" windowWidth="12120" windowHeight="9120" activeTab="0"/>
  </bookViews>
  <sheets>
    <sheet name="Table 2" sheetId="1" r:id="rId1"/>
  </sheets>
  <definedNames>
    <definedName name="_xlnm.Print_Titles" localSheetId="0">'Table 2'!$3:$6</definedName>
  </definedNames>
  <calcPr fullCalcOnLoad="1"/>
</workbook>
</file>

<file path=xl/sharedStrings.xml><?xml version="1.0" encoding="utf-8"?>
<sst xmlns="http://schemas.openxmlformats.org/spreadsheetml/2006/main" count="103" uniqueCount="96">
  <si>
    <t>TABLE 2 - LIBRARY STAFF</t>
  </si>
  <si>
    <t>FTE</t>
  </si>
  <si>
    <t>Total</t>
  </si>
  <si>
    <t>FTE Per</t>
  </si>
  <si>
    <t>% of Staff</t>
  </si>
  <si>
    <t>MLS</t>
  </si>
  <si>
    <t>Other</t>
  </si>
  <si>
    <t>with</t>
  </si>
  <si>
    <t>ALA/MLS</t>
  </si>
  <si>
    <t>Not ALA</t>
  </si>
  <si>
    <t>Paid Staff</t>
  </si>
  <si>
    <t>FTE Staff</t>
  </si>
  <si>
    <t>Population</t>
  </si>
  <si>
    <t>County Libraries</t>
  </si>
  <si>
    <t>Mecklenburg</t>
  </si>
  <si>
    <t>Wake</t>
  </si>
  <si>
    <t>Guilford (Greensboro)</t>
  </si>
  <si>
    <t>Cumberland</t>
  </si>
  <si>
    <t>Forsyth</t>
  </si>
  <si>
    <t>Durham</t>
  </si>
  <si>
    <t>Onslow</t>
  </si>
  <si>
    <t>Davidson</t>
  </si>
  <si>
    <t>Rowan</t>
  </si>
  <si>
    <t>Randolph</t>
  </si>
  <si>
    <t>Pitt (Sheppard)</t>
  </si>
  <si>
    <t>Robeson</t>
  </si>
  <si>
    <t>Wayne</t>
  </si>
  <si>
    <t>Union</t>
  </si>
  <si>
    <t>Johnston</t>
  </si>
  <si>
    <t>Iredell</t>
  </si>
  <si>
    <t>Catawba</t>
  </si>
  <si>
    <t>Nash (Braswell)</t>
  </si>
  <si>
    <t>Burke</t>
  </si>
  <si>
    <t>Harnett</t>
  </si>
  <si>
    <t>Cleveland</t>
  </si>
  <si>
    <t>Henderson</t>
  </si>
  <si>
    <t>Caldwell</t>
  </si>
  <si>
    <t>Wilson</t>
  </si>
  <si>
    <t>Brunswick</t>
  </si>
  <si>
    <t>Rutherford</t>
  </si>
  <si>
    <t>Stanly</t>
  </si>
  <si>
    <t>Edgecombe</t>
  </si>
  <si>
    <t>Columbus</t>
  </si>
  <si>
    <t>Haywood</t>
  </si>
  <si>
    <t>Lee</t>
  </si>
  <si>
    <t>Granville</t>
  </si>
  <si>
    <t>Franklin</t>
  </si>
  <si>
    <t>Duplin</t>
  </si>
  <si>
    <t>Vance (Perry)</t>
  </si>
  <si>
    <t>McDowell</t>
  </si>
  <si>
    <t>Halifax</t>
  </si>
  <si>
    <t>Pender</t>
  </si>
  <si>
    <t>Scotland</t>
  </si>
  <si>
    <t>Davie</t>
  </si>
  <si>
    <t>Alexander</t>
  </si>
  <si>
    <t>Bladen</t>
  </si>
  <si>
    <t>Transylvania</t>
  </si>
  <si>
    <t>Warren</t>
  </si>
  <si>
    <t>Madison</t>
  </si>
  <si>
    <t>Polk</t>
  </si>
  <si>
    <t>Regional Libraries</t>
  </si>
  <si>
    <t>Gaston-Lincoln</t>
  </si>
  <si>
    <t>Sandhill</t>
  </si>
  <si>
    <t>CPC</t>
  </si>
  <si>
    <t>Northwestern</t>
  </si>
  <si>
    <t>Appalachian</t>
  </si>
  <si>
    <t>Hyconeechee</t>
  </si>
  <si>
    <t>East Albemarle</t>
  </si>
  <si>
    <t>Neuse</t>
  </si>
  <si>
    <t>Albemarle</t>
  </si>
  <si>
    <t>Fontana</t>
  </si>
  <si>
    <t>BHM</t>
  </si>
  <si>
    <t>AMY</t>
  </si>
  <si>
    <t>Pettigrew</t>
  </si>
  <si>
    <t>Nantahala</t>
  </si>
  <si>
    <t>Municipal Libraries</t>
  </si>
  <si>
    <t>High Point</t>
  </si>
  <si>
    <t>Chapel Hill</t>
  </si>
  <si>
    <t>Hickory</t>
  </si>
  <si>
    <t>Mooresville</t>
  </si>
  <si>
    <t>Southern Pines</t>
  </si>
  <si>
    <t>Washington (Brown)</t>
  </si>
  <si>
    <t>Farmville</t>
  </si>
  <si>
    <t>North Carolina</t>
  </si>
  <si>
    <t>Cabarrus</t>
  </si>
  <si>
    <t>Kings Mtn. (Mauney)</t>
  </si>
  <si>
    <t>Nashville (Cooley)</t>
  </si>
  <si>
    <t>Totals/Averages</t>
  </si>
  <si>
    <t>Roanoke Rapids</t>
  </si>
  <si>
    <t>Buncombe</t>
  </si>
  <si>
    <t>NewHanover</t>
  </si>
  <si>
    <t>Alamance</t>
  </si>
  <si>
    <t>Rockingham</t>
  </si>
  <si>
    <t>Sampson</t>
  </si>
  <si>
    <t>Chatham</t>
  </si>
  <si>
    <t>Statistical Report of North Carolina Public Libraries, July 1, 2008 - June 30,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</si>
</sst>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000000"/>
    <numFmt numFmtId="167" formatCode="0.000000"/>
    <numFmt numFmtId="168" formatCode="0.00000"/>
    <numFmt numFmtId="169" formatCode="0.0000"/>
    <numFmt numFmtId="170" formatCode="_(&quot;$&quot;* #,##0_);_(&quot;$&quot;* \(#,##0\);_(&quot;$&quot;* &quot;-&quot;??_);_(@_)"/>
    <numFmt numFmtId="171" formatCode="#,##0.0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#,##0.0000"/>
    <numFmt numFmtId="176" formatCode="&quot;$&quot;#,##0"/>
  </numFmts>
  <fonts count="8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1">
      <alignment/>
      <protection/>
    </xf>
    <xf numFmtId="3" fontId="0" fillId="0" borderId="2" applyNumberFormat="0">
      <alignment/>
      <protection/>
    </xf>
    <xf numFmtId="3" fontId="0" fillId="0" borderId="3" applyNumberFormat="0">
      <alignment/>
      <protection/>
    </xf>
    <xf numFmtId="3" fontId="0" fillId="0" borderId="4" applyNumberFormat="0">
      <alignment/>
      <protection/>
    </xf>
    <xf numFmtId="3" fontId="0" fillId="0" borderId="5">
      <alignment/>
      <protection/>
    </xf>
    <xf numFmtId="4" fontId="0" fillId="0" borderId="6" applyNumberFormat="0">
      <alignment/>
      <protection/>
    </xf>
  </cellStyleXfs>
  <cellXfs count="66">
    <xf numFmtId="0" fontId="0" fillId="0" borderId="0" xfId="0" applyAlignment="1">
      <alignment/>
    </xf>
    <xf numFmtId="4" fontId="1" fillId="0" borderId="7" xfId="25" applyNumberFormat="1" applyFont="1" applyFill="1" applyBorder="1">
      <alignment/>
      <protection/>
    </xf>
    <xf numFmtId="4" fontId="1" fillId="0" borderId="1" xfId="25" applyNumberFormat="1" applyFont="1" applyFill="1" applyBorder="1">
      <alignment/>
      <protection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9" fontId="1" fillId="0" borderId="0" xfId="21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4" xfId="0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1" xfId="25" applyNumberFormat="1" applyFont="1" applyFill="1" applyBorder="1">
      <alignment/>
      <protection/>
    </xf>
    <xf numFmtId="4" fontId="4" fillId="0" borderId="0" xfId="0" applyNumberFormat="1" applyFont="1" applyFill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3" fontId="1" fillId="0" borderId="25" xfId="27" applyNumberFormat="1" applyFont="1" applyFill="1" applyBorder="1">
      <alignment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3" fontId="1" fillId="0" borderId="26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29" xfId="25" applyFont="1" applyFill="1" applyBorder="1">
      <alignment/>
      <protection/>
    </xf>
    <xf numFmtId="0" fontId="1" fillId="0" borderId="28" xfId="0" applyFont="1" applyFill="1" applyBorder="1" applyAlignment="1">
      <alignment/>
    </xf>
    <xf numFmtId="2" fontId="1" fillId="0" borderId="4" xfId="25" applyNumberFormat="1" applyFont="1" applyFill="1" applyBorder="1">
      <alignment/>
      <protection/>
    </xf>
    <xf numFmtId="4" fontId="1" fillId="0" borderId="4" xfId="25" applyNumberFormat="1" applyFont="1" applyFill="1" applyBorder="1">
      <alignment/>
      <protection/>
    </xf>
    <xf numFmtId="0" fontId="1" fillId="0" borderId="30" xfId="0" applyFont="1" applyFill="1" applyBorder="1" applyAlignment="1">
      <alignment/>
    </xf>
    <xf numFmtId="0" fontId="1" fillId="0" borderId="4" xfId="25" applyFont="1" applyFill="1" applyBorder="1">
      <alignment/>
      <protection/>
    </xf>
    <xf numFmtId="0" fontId="1" fillId="0" borderId="31" xfId="25" applyFont="1" applyFill="1" applyBorder="1">
      <alignment/>
      <protection/>
    </xf>
    <xf numFmtId="2" fontId="1" fillId="0" borderId="6" xfId="27" applyNumberFormat="1" applyFont="1" applyFill="1" applyBorder="1">
      <alignment/>
      <protection/>
    </xf>
    <xf numFmtId="4" fontId="1" fillId="0" borderId="6" xfId="27" applyNumberFormat="1" applyFont="1" applyFill="1" applyBorder="1">
      <alignment/>
      <protection/>
    </xf>
    <xf numFmtId="1" fontId="1" fillId="0" borderId="32" xfId="25" applyNumberFormat="1" applyFont="1" applyFill="1" applyBorder="1">
      <alignment/>
      <protection/>
    </xf>
    <xf numFmtId="1" fontId="1" fillId="0" borderId="29" xfId="25" applyNumberFormat="1" applyFont="1" applyFill="1" applyBorder="1">
      <alignment/>
      <protection/>
    </xf>
    <xf numFmtId="1" fontId="1" fillId="0" borderId="31" xfId="25" applyNumberFormat="1" applyFont="1" applyFill="1" applyBorder="1">
      <alignment/>
      <protection/>
    </xf>
    <xf numFmtId="1" fontId="1" fillId="0" borderId="3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tistical Report" xfId="22"/>
    <cellStyle name="StatReport2double" xfId="23"/>
    <cellStyle name="StatReport3double" xfId="24"/>
    <cellStyle name="StatReport3side" xfId="25"/>
    <cellStyle name="StatReportdoublebottom" xfId="26"/>
    <cellStyle name="StatReportNCRow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13</xdr:row>
      <xdr:rowOff>19050</xdr:rowOff>
    </xdr:from>
    <xdr:to>
      <xdr:col>8</xdr:col>
      <xdr:colOff>514350</xdr:colOff>
      <xdr:row>25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857500" y="2133600"/>
          <a:ext cx="3981450" cy="19145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DRAFT REPORT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B3" sqref="B3:B5"/>
    </sheetView>
  </sheetViews>
  <sheetFormatPr defaultColWidth="9.140625" defaultRowHeight="12.75"/>
  <cols>
    <col min="1" max="1" width="5.7109375" style="3" customWidth="1"/>
    <col min="2" max="2" width="23.57421875" style="3" bestFit="1" customWidth="1"/>
    <col min="3" max="3" width="11.28125" style="3" bestFit="1" customWidth="1"/>
    <col min="4" max="4" width="10.28125" style="3" bestFit="1" customWidth="1"/>
    <col min="5" max="5" width="8.421875" style="3" bestFit="1" customWidth="1"/>
    <col min="6" max="6" width="11.7109375" style="3" bestFit="1" customWidth="1"/>
    <col min="7" max="7" width="11.28125" style="3" bestFit="1" customWidth="1"/>
    <col min="8" max="8" width="12.57421875" style="3" bestFit="1" customWidth="1"/>
    <col min="9" max="9" width="11.421875" style="3" bestFit="1" customWidth="1"/>
    <col min="10" max="10" width="13.00390625" style="3" bestFit="1" customWidth="1"/>
    <col min="11" max="11" width="12.421875" style="3" bestFit="1" customWidth="1"/>
    <col min="12" max="16384" width="9.140625" style="3" customWidth="1"/>
  </cols>
  <sheetData>
    <row r="1" spans="1:9" ht="12">
      <c r="A1" s="3" t="s">
        <v>0</v>
      </c>
      <c r="E1" s="4"/>
      <c r="F1" s="4"/>
      <c r="I1" s="29" t="s">
        <v>95</v>
      </c>
    </row>
    <row r="2" spans="3:6" ht="18.75" thickBot="1">
      <c r="C2" s="46"/>
      <c r="D2" s="45"/>
      <c r="E2" s="4"/>
      <c r="F2" s="4"/>
    </row>
    <row r="3" spans="1:9" ht="12.75" thickTop="1">
      <c r="A3" s="5"/>
      <c r="B3" s="63"/>
      <c r="C3" s="6"/>
      <c r="D3" s="6" t="s">
        <v>1</v>
      </c>
      <c r="E3" s="7" t="s">
        <v>2</v>
      </c>
      <c r="F3" s="7"/>
      <c r="G3" s="6"/>
      <c r="H3" s="6" t="s">
        <v>3</v>
      </c>
      <c r="I3" s="40" t="s">
        <v>4</v>
      </c>
    </row>
    <row r="4" spans="1:9" ht="12">
      <c r="A4" s="8"/>
      <c r="B4" s="64"/>
      <c r="C4" s="9" t="s">
        <v>1</v>
      </c>
      <c r="D4" s="9" t="s">
        <v>5</v>
      </c>
      <c r="E4" s="10" t="s">
        <v>1</v>
      </c>
      <c r="F4" s="10" t="s">
        <v>6</v>
      </c>
      <c r="G4" s="9" t="s">
        <v>2</v>
      </c>
      <c r="H4" s="11">
        <v>25000</v>
      </c>
      <c r="I4" s="41" t="s">
        <v>7</v>
      </c>
    </row>
    <row r="5" spans="1:9" ht="12.75" thickBot="1">
      <c r="A5" s="12"/>
      <c r="B5" s="65"/>
      <c r="C5" s="13" t="s">
        <v>8</v>
      </c>
      <c r="D5" s="13" t="s">
        <v>9</v>
      </c>
      <c r="E5" s="14" t="s">
        <v>5</v>
      </c>
      <c r="F5" s="14" t="s">
        <v>10</v>
      </c>
      <c r="G5" s="13" t="s">
        <v>11</v>
      </c>
      <c r="H5" s="13" t="s">
        <v>12</v>
      </c>
      <c r="I5" s="42" t="s">
        <v>8</v>
      </c>
    </row>
    <row r="6" spans="1:9" ht="13.5" thickBot="1" thickTop="1">
      <c r="A6" s="15"/>
      <c r="B6" s="16" t="s">
        <v>13</v>
      </c>
      <c r="C6" s="36"/>
      <c r="D6" s="36"/>
      <c r="E6" s="37"/>
      <c r="F6" s="37"/>
      <c r="G6" s="36"/>
      <c r="H6" s="17"/>
      <c r="I6" s="43"/>
    </row>
    <row r="7" spans="1:12" ht="12.75" thickTop="1">
      <c r="A7" s="47">
        <v>1</v>
      </c>
      <c r="B7" s="48" t="s">
        <v>14</v>
      </c>
      <c r="C7" s="27">
        <v>131.5</v>
      </c>
      <c r="D7" s="27">
        <v>0</v>
      </c>
      <c r="E7" s="27">
        <v>131.5</v>
      </c>
      <c r="F7" s="27">
        <v>403.5</v>
      </c>
      <c r="G7" s="27">
        <v>535</v>
      </c>
      <c r="H7" s="1">
        <v>15.250733460508297</v>
      </c>
      <c r="I7" s="59">
        <v>24.57943925233645</v>
      </c>
      <c r="J7" s="23"/>
      <c r="K7" s="23"/>
      <c r="L7" s="24"/>
    </row>
    <row r="8" spans="1:12" ht="12">
      <c r="A8" s="49">
        <v>2</v>
      </c>
      <c r="B8" s="34" t="s">
        <v>15</v>
      </c>
      <c r="C8" s="38">
        <v>105</v>
      </c>
      <c r="D8" s="38">
        <v>0</v>
      </c>
      <c r="E8" s="38">
        <v>105</v>
      </c>
      <c r="F8" s="38">
        <v>107.5</v>
      </c>
      <c r="G8" s="38">
        <v>212.5</v>
      </c>
      <c r="H8" s="2">
        <v>6.145675353325721</v>
      </c>
      <c r="I8" s="60">
        <v>49.411764705882355</v>
      </c>
      <c r="J8" s="23"/>
      <c r="K8" s="23"/>
      <c r="L8" s="24"/>
    </row>
    <row r="9" spans="1:12" ht="12">
      <c r="A9" s="49">
        <v>3</v>
      </c>
      <c r="B9" s="34" t="s">
        <v>16</v>
      </c>
      <c r="C9" s="38">
        <v>31</v>
      </c>
      <c r="D9" s="38">
        <v>0</v>
      </c>
      <c r="E9" s="38">
        <v>31</v>
      </c>
      <c r="F9" s="38">
        <v>67.66</v>
      </c>
      <c r="G9" s="38">
        <v>98.66</v>
      </c>
      <c r="H9" s="2">
        <v>6.668793614829514</v>
      </c>
      <c r="I9" s="60">
        <v>31.421041962294748</v>
      </c>
      <c r="J9" s="23"/>
      <c r="K9" s="23"/>
      <c r="L9" s="24"/>
    </row>
    <row r="10" spans="1:12" ht="12">
      <c r="A10" s="49">
        <v>4</v>
      </c>
      <c r="B10" s="34" t="s">
        <v>18</v>
      </c>
      <c r="C10" s="38">
        <v>42.5</v>
      </c>
      <c r="D10" s="38">
        <v>1</v>
      </c>
      <c r="E10" s="38">
        <v>43.5</v>
      </c>
      <c r="F10" s="38">
        <v>62</v>
      </c>
      <c r="G10" s="38">
        <v>105.5</v>
      </c>
      <c r="H10" s="2">
        <v>7.674089074715804</v>
      </c>
      <c r="I10" s="60">
        <v>40.28436018957346</v>
      </c>
      <c r="J10" s="23"/>
      <c r="K10" s="23"/>
      <c r="L10" s="24"/>
    </row>
    <row r="11" spans="1:12" ht="12">
      <c r="A11" s="49">
        <v>5</v>
      </c>
      <c r="B11" s="34" t="s">
        <v>17</v>
      </c>
      <c r="C11" s="38">
        <v>37</v>
      </c>
      <c r="D11" s="38">
        <v>0</v>
      </c>
      <c r="E11" s="38">
        <v>37</v>
      </c>
      <c r="F11" s="38">
        <v>137.25</v>
      </c>
      <c r="G11" s="38">
        <v>174.25</v>
      </c>
      <c r="H11" s="2">
        <v>13.745842720738118</v>
      </c>
      <c r="I11" s="60">
        <v>21.233859397417504</v>
      </c>
      <c r="J11" s="23"/>
      <c r="K11" s="23"/>
      <c r="L11" s="24"/>
    </row>
    <row r="12" spans="1:12" ht="12">
      <c r="A12" s="49">
        <v>6</v>
      </c>
      <c r="B12" s="34" t="s">
        <v>19</v>
      </c>
      <c r="C12" s="38">
        <v>47.5</v>
      </c>
      <c r="D12" s="38">
        <v>0</v>
      </c>
      <c r="E12" s="38">
        <v>47.5</v>
      </c>
      <c r="F12" s="38">
        <v>69.5</v>
      </c>
      <c r="G12" s="38">
        <v>117</v>
      </c>
      <c r="H12" s="2">
        <v>11.331499631968388</v>
      </c>
      <c r="I12" s="60">
        <v>40.598290598290596</v>
      </c>
      <c r="J12" s="23"/>
      <c r="K12" s="23"/>
      <c r="L12" s="24"/>
    </row>
    <row r="13" spans="1:12" ht="12">
      <c r="A13" s="49">
        <v>7</v>
      </c>
      <c r="B13" s="34" t="s">
        <v>89</v>
      </c>
      <c r="C13" s="38">
        <v>14.06</v>
      </c>
      <c r="D13" s="38">
        <v>0</v>
      </c>
      <c r="E13" s="38">
        <v>14.06</v>
      </c>
      <c r="F13" s="38">
        <v>59.915</v>
      </c>
      <c r="G13" s="38">
        <v>73.98</v>
      </c>
      <c r="H13" s="2">
        <v>8.116291826659353</v>
      </c>
      <c r="I13" s="60">
        <v>19.005136523384696</v>
      </c>
      <c r="J13" s="23"/>
      <c r="K13" s="23"/>
      <c r="L13" s="24"/>
    </row>
    <row r="14" spans="1:12" ht="12">
      <c r="A14" s="49">
        <v>8</v>
      </c>
      <c r="B14" s="34" t="s">
        <v>90</v>
      </c>
      <c r="C14" s="38">
        <v>15</v>
      </c>
      <c r="D14" s="38">
        <v>0</v>
      </c>
      <c r="E14" s="38">
        <v>15</v>
      </c>
      <c r="F14" s="38">
        <v>30</v>
      </c>
      <c r="G14" s="38">
        <v>45</v>
      </c>
      <c r="H14" s="2">
        <v>5.852212136187479</v>
      </c>
      <c r="I14" s="60">
        <v>33.33333333333333</v>
      </c>
      <c r="J14" s="23"/>
      <c r="K14" s="23"/>
      <c r="L14" s="24"/>
    </row>
    <row r="15" spans="1:12" ht="12">
      <c r="A15" s="49">
        <v>9</v>
      </c>
      <c r="B15" s="34" t="s">
        <v>27</v>
      </c>
      <c r="C15" s="38">
        <v>8</v>
      </c>
      <c r="D15" s="38">
        <v>1</v>
      </c>
      <c r="E15" s="38">
        <v>9</v>
      </c>
      <c r="F15" s="38">
        <v>45.28</v>
      </c>
      <c r="G15" s="38">
        <v>54.28</v>
      </c>
      <c r="H15" s="2">
        <v>7.100696988090505</v>
      </c>
      <c r="I15" s="60">
        <v>14.738393515106853</v>
      </c>
      <c r="J15" s="23"/>
      <c r="K15" s="23"/>
      <c r="L15" s="24"/>
    </row>
    <row r="16" spans="1:12" ht="12">
      <c r="A16" s="49">
        <v>10</v>
      </c>
      <c r="B16" s="34" t="s">
        <v>20</v>
      </c>
      <c r="C16" s="38">
        <v>4</v>
      </c>
      <c r="D16" s="38">
        <v>0</v>
      </c>
      <c r="E16" s="38">
        <v>4</v>
      </c>
      <c r="F16" s="38">
        <v>31</v>
      </c>
      <c r="G16" s="38">
        <v>35</v>
      </c>
      <c r="H16" s="2">
        <v>4.971477920956342</v>
      </c>
      <c r="I16" s="60">
        <v>11.428571428571429</v>
      </c>
      <c r="J16" s="23"/>
      <c r="K16" s="23"/>
      <c r="L16" s="24"/>
    </row>
    <row r="17" spans="1:12" ht="12">
      <c r="A17" s="49">
        <v>11</v>
      </c>
      <c r="B17" s="34" t="s">
        <v>84</v>
      </c>
      <c r="C17" s="38">
        <v>6</v>
      </c>
      <c r="D17" s="38">
        <v>0</v>
      </c>
      <c r="E17" s="38">
        <v>6</v>
      </c>
      <c r="F17" s="38">
        <v>38.27</v>
      </c>
      <c r="G17" s="38">
        <v>44.27</v>
      </c>
      <c r="H17" s="2">
        <v>6.494783047545275</v>
      </c>
      <c r="I17" s="60">
        <v>13.55319629545968</v>
      </c>
      <c r="J17" s="23"/>
      <c r="K17" s="23"/>
      <c r="L17" s="24"/>
    </row>
    <row r="18" spans="1:12" ht="12">
      <c r="A18" s="49">
        <v>12</v>
      </c>
      <c r="B18" s="34" t="s">
        <v>28</v>
      </c>
      <c r="C18" s="38">
        <v>2</v>
      </c>
      <c r="D18" s="38">
        <v>1</v>
      </c>
      <c r="E18" s="38">
        <v>3</v>
      </c>
      <c r="F18" s="38">
        <v>31</v>
      </c>
      <c r="G18" s="38">
        <v>34</v>
      </c>
      <c r="H18" s="2">
        <v>5.222862620279455</v>
      </c>
      <c r="I18" s="60">
        <v>5.88235294117647</v>
      </c>
      <c r="J18" s="23"/>
      <c r="K18" s="23"/>
      <c r="L18" s="24"/>
    </row>
    <row r="19" spans="1:12" ht="12">
      <c r="A19" s="49">
        <v>13</v>
      </c>
      <c r="B19" s="34" t="s">
        <v>21</v>
      </c>
      <c r="C19" s="38">
        <v>5.63</v>
      </c>
      <c r="D19" s="38">
        <v>0</v>
      </c>
      <c r="E19" s="38">
        <v>5.63</v>
      </c>
      <c r="F19" s="38">
        <v>48.8</v>
      </c>
      <c r="G19" s="38">
        <v>54.43</v>
      </c>
      <c r="H19" s="2">
        <v>8.681353034246925</v>
      </c>
      <c r="I19" s="60">
        <v>10.343560536468859</v>
      </c>
      <c r="J19" s="23"/>
      <c r="K19" s="23"/>
      <c r="L19" s="24"/>
    </row>
    <row r="20" spans="1:12" ht="12">
      <c r="A20" s="49">
        <v>14</v>
      </c>
      <c r="B20" s="34" t="s">
        <v>24</v>
      </c>
      <c r="C20" s="38">
        <v>3</v>
      </c>
      <c r="D20" s="38">
        <v>2</v>
      </c>
      <c r="E20" s="38">
        <v>5</v>
      </c>
      <c r="F20" s="38">
        <v>31.52</v>
      </c>
      <c r="G20" s="38">
        <v>36.52</v>
      </c>
      <c r="H20" s="2">
        <v>6.050765458280868</v>
      </c>
      <c r="I20" s="60">
        <v>8.214676889375685</v>
      </c>
      <c r="J20" s="23"/>
      <c r="K20" s="23"/>
      <c r="L20" s="24"/>
    </row>
    <row r="21" spans="1:12" ht="12">
      <c r="A21" s="49">
        <v>15</v>
      </c>
      <c r="B21" s="34" t="s">
        <v>91</v>
      </c>
      <c r="C21" s="38">
        <v>10</v>
      </c>
      <c r="D21" s="38">
        <v>0</v>
      </c>
      <c r="E21" s="38">
        <v>10</v>
      </c>
      <c r="F21" s="38">
        <v>34</v>
      </c>
      <c r="G21" s="38">
        <v>44</v>
      </c>
      <c r="H21" s="2">
        <v>7.534504606322134</v>
      </c>
      <c r="I21" s="60">
        <v>22.727272727272727</v>
      </c>
      <c r="J21" s="23"/>
      <c r="K21" s="23"/>
      <c r="L21" s="24"/>
    </row>
    <row r="22" spans="1:12" ht="12">
      <c r="A22" s="49">
        <v>16</v>
      </c>
      <c r="B22" s="34" t="s">
        <v>23</v>
      </c>
      <c r="C22" s="38">
        <v>9</v>
      </c>
      <c r="D22" s="38">
        <v>1</v>
      </c>
      <c r="E22" s="38">
        <v>10</v>
      </c>
      <c r="F22" s="38">
        <v>32.25</v>
      </c>
      <c r="G22" s="38">
        <v>42.25</v>
      </c>
      <c r="H22" s="2">
        <v>7.493473140554499</v>
      </c>
      <c r="I22" s="60">
        <v>21.301775147928996</v>
      </c>
      <c r="J22" s="23"/>
      <c r="K22" s="23"/>
      <c r="L22" s="24"/>
    </row>
    <row r="23" spans="1:12" ht="12">
      <c r="A23" s="49">
        <v>17</v>
      </c>
      <c r="B23" s="34" t="s">
        <v>22</v>
      </c>
      <c r="C23" s="38">
        <v>7.43</v>
      </c>
      <c r="D23" s="38">
        <v>3</v>
      </c>
      <c r="E23" s="38">
        <v>10.43</v>
      </c>
      <c r="F23" s="38">
        <v>40.86</v>
      </c>
      <c r="G23" s="38">
        <v>51.29</v>
      </c>
      <c r="H23" s="2">
        <v>9.257320665357515</v>
      </c>
      <c r="I23" s="60">
        <v>14.486254630532267</v>
      </c>
      <c r="J23" s="23"/>
      <c r="K23" s="23"/>
      <c r="L23" s="24"/>
    </row>
    <row r="24" spans="1:12" ht="12">
      <c r="A24" s="49">
        <v>18</v>
      </c>
      <c r="B24" s="34" t="s">
        <v>25</v>
      </c>
      <c r="C24" s="38">
        <v>3</v>
      </c>
      <c r="D24" s="38">
        <v>0</v>
      </c>
      <c r="E24" s="38">
        <v>3</v>
      </c>
      <c r="F24" s="38">
        <v>13.8</v>
      </c>
      <c r="G24" s="38">
        <v>16.8</v>
      </c>
      <c r="H24" s="2">
        <v>3.222935019491083</v>
      </c>
      <c r="I24" s="60">
        <v>17.857142857142858</v>
      </c>
      <c r="J24" s="23"/>
      <c r="K24" s="23"/>
      <c r="L24" s="24"/>
    </row>
    <row r="25" spans="1:12" ht="12">
      <c r="A25" s="49">
        <v>19</v>
      </c>
      <c r="B25" s="34" t="s">
        <v>29</v>
      </c>
      <c r="C25" s="38">
        <v>6</v>
      </c>
      <c r="D25" s="38">
        <v>0</v>
      </c>
      <c r="E25" s="38">
        <v>6</v>
      </c>
      <c r="F25" s="38">
        <v>29.5</v>
      </c>
      <c r="G25" s="38">
        <v>35.5</v>
      </c>
      <c r="H25" s="2">
        <v>7.169052311867912</v>
      </c>
      <c r="I25" s="60">
        <v>16.901408450704224</v>
      </c>
      <c r="J25" s="23"/>
      <c r="K25" s="23"/>
      <c r="L25" s="24"/>
    </row>
    <row r="26" spans="1:12" ht="12">
      <c r="A26" s="49">
        <v>20</v>
      </c>
      <c r="B26" s="34" t="s">
        <v>26</v>
      </c>
      <c r="C26" s="38">
        <v>7</v>
      </c>
      <c r="D26" s="38">
        <v>1</v>
      </c>
      <c r="E26" s="38">
        <v>8</v>
      </c>
      <c r="F26" s="38">
        <v>22.1</v>
      </c>
      <c r="G26" s="38">
        <v>30.1</v>
      </c>
      <c r="H26" s="2">
        <v>6.504114230396903</v>
      </c>
      <c r="I26" s="60">
        <v>23.25581395348837</v>
      </c>
      <c r="J26" s="23"/>
      <c r="K26" s="23"/>
      <c r="L26" s="24"/>
    </row>
    <row r="27" spans="1:12" ht="12">
      <c r="A27" s="49">
        <v>21</v>
      </c>
      <c r="B27" s="34" t="s">
        <v>30</v>
      </c>
      <c r="C27" s="38">
        <v>4</v>
      </c>
      <c r="D27" s="38">
        <v>4</v>
      </c>
      <c r="E27" s="38">
        <v>8</v>
      </c>
      <c r="F27" s="38">
        <v>27.3</v>
      </c>
      <c r="G27" s="38">
        <v>35.3</v>
      </c>
      <c r="H27" s="2">
        <v>7.721855695360761</v>
      </c>
      <c r="I27" s="60">
        <v>11.3314447592068</v>
      </c>
      <c r="J27" s="23"/>
      <c r="K27" s="23"/>
      <c r="L27" s="24"/>
    </row>
    <row r="28" spans="1:12" ht="12">
      <c r="A28" s="49">
        <v>22</v>
      </c>
      <c r="B28" s="34" t="s">
        <v>33</v>
      </c>
      <c r="C28" s="38">
        <v>5</v>
      </c>
      <c r="D28" s="38">
        <v>0</v>
      </c>
      <c r="E28" s="38">
        <v>5</v>
      </c>
      <c r="F28" s="38">
        <v>20</v>
      </c>
      <c r="G28" s="38">
        <v>25</v>
      </c>
      <c r="H28" s="2">
        <v>5.700630261681731</v>
      </c>
      <c r="I28" s="60">
        <v>20</v>
      </c>
      <c r="J28" s="23"/>
      <c r="K28" s="23"/>
      <c r="L28" s="24"/>
    </row>
    <row r="29" spans="1:12" ht="12">
      <c r="A29" s="49">
        <v>23</v>
      </c>
      <c r="B29" s="34" t="s">
        <v>35</v>
      </c>
      <c r="C29" s="38">
        <v>8</v>
      </c>
      <c r="D29" s="38">
        <v>1</v>
      </c>
      <c r="E29" s="38">
        <v>9</v>
      </c>
      <c r="F29" s="38">
        <v>28.76</v>
      </c>
      <c r="G29" s="38">
        <v>37.76</v>
      </c>
      <c r="H29" s="2">
        <v>9.09125929350129</v>
      </c>
      <c r="I29" s="60">
        <v>21.186440677966104</v>
      </c>
      <c r="J29" s="23"/>
      <c r="K29" s="23"/>
      <c r="L29" s="24"/>
    </row>
    <row r="30" spans="1:12" ht="12">
      <c r="A30" s="49">
        <v>24</v>
      </c>
      <c r="B30" s="34" t="s">
        <v>38</v>
      </c>
      <c r="C30" s="38">
        <v>1</v>
      </c>
      <c r="D30" s="38">
        <v>0</v>
      </c>
      <c r="E30" s="38">
        <v>1</v>
      </c>
      <c r="F30" s="38">
        <v>19</v>
      </c>
      <c r="G30" s="38">
        <v>20</v>
      </c>
      <c r="H30" s="2">
        <v>4.861117862663698</v>
      </c>
      <c r="I30" s="60">
        <v>5</v>
      </c>
      <c r="J30" s="23"/>
      <c r="K30" s="23"/>
      <c r="L30" s="24"/>
    </row>
    <row r="31" spans="1:12" ht="12">
      <c r="A31" s="49">
        <v>25</v>
      </c>
      <c r="B31" s="34" t="s">
        <v>92</v>
      </c>
      <c r="C31" s="38">
        <v>7</v>
      </c>
      <c r="D31" s="38">
        <v>0</v>
      </c>
      <c r="E31" s="38">
        <v>7</v>
      </c>
      <c r="F31" s="38">
        <v>23.5</v>
      </c>
      <c r="G31" s="38">
        <v>30.5</v>
      </c>
      <c r="H31" s="2">
        <v>8.315974305002673</v>
      </c>
      <c r="I31" s="60">
        <v>22.950819672131146</v>
      </c>
      <c r="J31" s="23"/>
      <c r="K31" s="23"/>
      <c r="L31" s="24"/>
    </row>
    <row r="32" spans="1:12" ht="12">
      <c r="A32" s="49">
        <v>26</v>
      </c>
      <c r="B32" s="34" t="s">
        <v>32</v>
      </c>
      <c r="C32" s="38">
        <v>2</v>
      </c>
      <c r="D32" s="38">
        <v>0</v>
      </c>
      <c r="E32" s="38">
        <v>2</v>
      </c>
      <c r="F32" s="38">
        <v>20.7</v>
      </c>
      <c r="G32" s="38">
        <v>22.7</v>
      </c>
      <c r="H32" s="2">
        <v>6.363677140101818</v>
      </c>
      <c r="I32" s="60">
        <v>8.81057268722467</v>
      </c>
      <c r="J32" s="23"/>
      <c r="K32" s="23"/>
      <c r="L32" s="24"/>
    </row>
    <row r="33" spans="1:12" ht="12">
      <c r="A33" s="49">
        <v>27</v>
      </c>
      <c r="B33" s="34" t="s">
        <v>31</v>
      </c>
      <c r="C33" s="38">
        <v>6.85</v>
      </c>
      <c r="D33" s="38">
        <v>2</v>
      </c>
      <c r="E33" s="38">
        <v>8.85</v>
      </c>
      <c r="F33" s="38">
        <v>23.47</v>
      </c>
      <c r="G33" s="38">
        <v>32.32</v>
      </c>
      <c r="H33" s="2">
        <v>9.0643930895221</v>
      </c>
      <c r="I33" s="60">
        <v>21.19430693069307</v>
      </c>
      <c r="J33" s="23"/>
      <c r="K33" s="23"/>
      <c r="L33" s="24"/>
    </row>
    <row r="34" spans="1:12" ht="12">
      <c r="A34" s="49">
        <v>28</v>
      </c>
      <c r="B34" s="34" t="s">
        <v>34</v>
      </c>
      <c r="C34" s="38">
        <v>4</v>
      </c>
      <c r="D34" s="38">
        <v>0</v>
      </c>
      <c r="E34" s="38">
        <v>4</v>
      </c>
      <c r="F34" s="38">
        <v>13.57</v>
      </c>
      <c r="G34" s="38">
        <v>17.57</v>
      </c>
      <c r="H34" s="2">
        <v>4.977844766038463</v>
      </c>
      <c r="I34" s="60">
        <v>22.766078542970973</v>
      </c>
      <c r="J34" s="23"/>
      <c r="K34" s="23"/>
      <c r="L34" s="24"/>
    </row>
    <row r="35" spans="1:12" ht="12">
      <c r="A35" s="49">
        <v>29</v>
      </c>
      <c r="B35" s="34" t="s">
        <v>36</v>
      </c>
      <c r="C35" s="38">
        <v>2</v>
      </c>
      <c r="D35" s="38">
        <v>2</v>
      </c>
      <c r="E35" s="38">
        <v>4</v>
      </c>
      <c r="F35" s="38">
        <v>16</v>
      </c>
      <c r="G35" s="38">
        <v>20</v>
      </c>
      <c r="H35" s="2">
        <v>6.250703204110462</v>
      </c>
      <c r="I35" s="60">
        <v>10</v>
      </c>
      <c r="J35" s="23"/>
      <c r="K35" s="23"/>
      <c r="L35" s="24"/>
    </row>
    <row r="36" spans="1:12" ht="12">
      <c r="A36" s="49">
        <v>30</v>
      </c>
      <c r="B36" s="34" t="s">
        <v>37</v>
      </c>
      <c r="C36" s="38">
        <v>3</v>
      </c>
      <c r="D36" s="38">
        <v>4</v>
      </c>
      <c r="E36" s="38">
        <v>7</v>
      </c>
      <c r="F36" s="38">
        <v>14</v>
      </c>
      <c r="G36" s="38">
        <v>21</v>
      </c>
      <c r="H36" s="2">
        <v>6.652559017702142</v>
      </c>
      <c r="I36" s="60">
        <v>14.285714285714285</v>
      </c>
      <c r="J36" s="23"/>
      <c r="K36" s="23"/>
      <c r="L36" s="24"/>
    </row>
    <row r="37" spans="1:12" ht="12">
      <c r="A37" s="49">
        <v>31</v>
      </c>
      <c r="B37" s="34" t="s">
        <v>93</v>
      </c>
      <c r="C37" s="38">
        <v>2</v>
      </c>
      <c r="D37" s="38">
        <v>0</v>
      </c>
      <c r="E37" s="38">
        <v>2</v>
      </c>
      <c r="F37" s="38">
        <v>15.5</v>
      </c>
      <c r="G37" s="38">
        <v>17.5</v>
      </c>
      <c r="H37" s="2">
        <v>6.690011621505903</v>
      </c>
      <c r="I37" s="60">
        <v>11.428571428571429</v>
      </c>
      <c r="J37" s="23"/>
      <c r="K37" s="23"/>
      <c r="L37" s="24"/>
    </row>
    <row r="38" spans="1:12" ht="12">
      <c r="A38" s="49">
        <v>32</v>
      </c>
      <c r="B38" s="34" t="s">
        <v>39</v>
      </c>
      <c r="C38" s="38">
        <v>1</v>
      </c>
      <c r="D38" s="38">
        <v>0</v>
      </c>
      <c r="E38" s="38">
        <v>1</v>
      </c>
      <c r="F38" s="38">
        <v>8.2</v>
      </c>
      <c r="G38" s="38">
        <v>9.2</v>
      </c>
      <c r="H38" s="2">
        <v>3.6189127527338525</v>
      </c>
      <c r="I38" s="60">
        <v>10.869565217391305</v>
      </c>
      <c r="J38" s="23"/>
      <c r="K38" s="23"/>
      <c r="L38" s="24"/>
    </row>
    <row r="39" spans="1:12" ht="12">
      <c r="A39" s="49">
        <v>33</v>
      </c>
      <c r="B39" s="34" t="s">
        <v>94</v>
      </c>
      <c r="C39" s="38">
        <v>1</v>
      </c>
      <c r="D39" s="38">
        <v>0</v>
      </c>
      <c r="E39" s="38">
        <v>1</v>
      </c>
      <c r="F39" s="38">
        <v>10.1</v>
      </c>
      <c r="G39" s="38">
        <v>11.1</v>
      </c>
      <c r="H39" s="2">
        <v>4.55807230498842</v>
      </c>
      <c r="I39" s="60">
        <v>9.00900900900901</v>
      </c>
      <c r="J39" s="23"/>
      <c r="K39" s="23"/>
      <c r="L39" s="24"/>
    </row>
    <row r="40" spans="1:12" ht="12">
      <c r="A40" s="49">
        <v>34</v>
      </c>
      <c r="B40" s="34" t="s">
        <v>40</v>
      </c>
      <c r="C40" s="38">
        <v>4.69</v>
      </c>
      <c r="D40" s="38">
        <v>0</v>
      </c>
      <c r="E40" s="38">
        <v>4.69</v>
      </c>
      <c r="F40" s="38">
        <v>13.43</v>
      </c>
      <c r="G40" s="38">
        <v>18.12</v>
      </c>
      <c r="H40" s="2">
        <v>7.58616069933349</v>
      </c>
      <c r="I40" s="60">
        <v>25.883002207505516</v>
      </c>
      <c r="J40" s="23"/>
      <c r="K40" s="23"/>
      <c r="L40" s="24"/>
    </row>
    <row r="41" spans="1:12" ht="12">
      <c r="A41" s="49">
        <v>35</v>
      </c>
      <c r="B41" s="34" t="s">
        <v>46</v>
      </c>
      <c r="C41" s="38">
        <v>2</v>
      </c>
      <c r="D41" s="38">
        <v>0</v>
      </c>
      <c r="E41" s="38">
        <v>2</v>
      </c>
      <c r="F41" s="38">
        <v>10.39</v>
      </c>
      <c r="G41" s="38">
        <v>12.39</v>
      </c>
      <c r="H41" s="2">
        <v>5.347616663501546</v>
      </c>
      <c r="I41" s="60">
        <v>16.142050040355123</v>
      </c>
      <c r="J41" s="23"/>
      <c r="K41" s="23"/>
      <c r="L41" s="24"/>
    </row>
    <row r="42" spans="1:12" ht="12">
      <c r="A42" s="49">
        <v>36</v>
      </c>
      <c r="B42" s="34" t="s">
        <v>44</v>
      </c>
      <c r="C42" s="38">
        <v>2</v>
      </c>
      <c r="D42" s="38">
        <v>0</v>
      </c>
      <c r="E42" s="38">
        <v>2</v>
      </c>
      <c r="F42" s="38">
        <v>10</v>
      </c>
      <c r="G42" s="38">
        <v>12</v>
      </c>
      <c r="H42" s="2">
        <v>5.217391304347826</v>
      </c>
      <c r="I42" s="60">
        <v>16.666666666666664</v>
      </c>
      <c r="J42" s="23"/>
      <c r="K42" s="23"/>
      <c r="L42" s="24"/>
    </row>
    <row r="43" spans="1:12" ht="12">
      <c r="A43" s="49">
        <v>37</v>
      </c>
      <c r="B43" s="34" t="s">
        <v>43</v>
      </c>
      <c r="C43" s="38">
        <v>6</v>
      </c>
      <c r="D43" s="38">
        <v>0</v>
      </c>
      <c r="E43" s="38">
        <v>6</v>
      </c>
      <c r="F43" s="38">
        <v>15</v>
      </c>
      <c r="G43" s="38">
        <v>21</v>
      </c>
      <c r="H43" s="2">
        <v>9.19310779575541</v>
      </c>
      <c r="I43" s="60">
        <v>28.57142857142857</v>
      </c>
      <c r="J43" s="23"/>
      <c r="K43" s="23"/>
      <c r="L43" s="24"/>
    </row>
    <row r="44" spans="1:12" ht="12">
      <c r="A44" s="49">
        <v>38</v>
      </c>
      <c r="B44" s="34" t="s">
        <v>45</v>
      </c>
      <c r="C44" s="38">
        <v>2</v>
      </c>
      <c r="D44" s="38">
        <v>0</v>
      </c>
      <c r="E44" s="38">
        <v>2</v>
      </c>
      <c r="F44" s="38">
        <v>10.6</v>
      </c>
      <c r="G44" s="38">
        <v>12.6</v>
      </c>
      <c r="H44" s="2">
        <v>5.6</v>
      </c>
      <c r="I44" s="60">
        <v>15.873015873015872</v>
      </c>
      <c r="J44" s="23"/>
      <c r="K44" s="23"/>
      <c r="L44" s="24"/>
    </row>
    <row r="45" spans="1:12" ht="12">
      <c r="A45" s="49">
        <v>39</v>
      </c>
      <c r="B45" s="34" t="s">
        <v>42</v>
      </c>
      <c r="C45" s="38">
        <v>1</v>
      </c>
      <c r="D45" s="38">
        <v>0</v>
      </c>
      <c r="E45" s="38">
        <v>1</v>
      </c>
      <c r="F45" s="38">
        <v>24</v>
      </c>
      <c r="G45" s="38">
        <v>25</v>
      </c>
      <c r="H45" s="2">
        <v>11.413857335914388</v>
      </c>
      <c r="I45" s="60">
        <v>4</v>
      </c>
      <c r="J45" s="23"/>
      <c r="K45" s="23"/>
      <c r="L45" s="24"/>
    </row>
    <row r="46" spans="1:12" ht="12">
      <c r="A46" s="49">
        <v>40</v>
      </c>
      <c r="B46" s="34" t="s">
        <v>47</v>
      </c>
      <c r="C46" s="38">
        <v>0</v>
      </c>
      <c r="D46" s="38">
        <v>1</v>
      </c>
      <c r="E46" s="38">
        <v>1</v>
      </c>
      <c r="F46" s="38">
        <v>9.38</v>
      </c>
      <c r="G46" s="38">
        <v>10.38</v>
      </c>
      <c r="H46" s="2">
        <v>4.856731111152702</v>
      </c>
      <c r="I46" s="60">
        <v>0</v>
      </c>
      <c r="J46" s="23"/>
      <c r="K46" s="23"/>
      <c r="L46" s="24"/>
    </row>
    <row r="47" spans="1:12" ht="12">
      <c r="A47" s="49">
        <v>41</v>
      </c>
      <c r="B47" s="34" t="s">
        <v>51</v>
      </c>
      <c r="C47" s="38">
        <v>1</v>
      </c>
      <c r="D47" s="38">
        <v>0</v>
      </c>
      <c r="E47" s="38">
        <v>1</v>
      </c>
      <c r="F47" s="38">
        <v>13.4</v>
      </c>
      <c r="G47" s="38">
        <v>14.4</v>
      </c>
      <c r="H47" s="2">
        <v>6.942703411567315</v>
      </c>
      <c r="I47" s="60">
        <v>6.944444444444445</v>
      </c>
      <c r="J47" s="23"/>
      <c r="K47" s="23"/>
      <c r="L47" s="24"/>
    </row>
    <row r="48" spans="1:12" ht="12">
      <c r="A48" s="49">
        <v>42</v>
      </c>
      <c r="B48" s="34" t="s">
        <v>41</v>
      </c>
      <c r="C48" s="38">
        <v>2</v>
      </c>
      <c r="D48" s="38">
        <v>0</v>
      </c>
      <c r="E48" s="38">
        <v>2</v>
      </c>
      <c r="F48" s="38">
        <v>11.5</v>
      </c>
      <c r="G48" s="38">
        <v>13.5</v>
      </c>
      <c r="H48" s="2">
        <v>6.515444015444015</v>
      </c>
      <c r="I48" s="60">
        <v>14.814814814814813</v>
      </c>
      <c r="J48" s="23"/>
      <c r="K48" s="23"/>
      <c r="L48" s="24"/>
    </row>
    <row r="49" spans="1:12" ht="12">
      <c r="A49" s="49">
        <v>43</v>
      </c>
      <c r="B49" s="34" t="s">
        <v>49</v>
      </c>
      <c r="C49" s="38">
        <v>2</v>
      </c>
      <c r="D49" s="38">
        <v>0</v>
      </c>
      <c r="E49" s="38">
        <v>2</v>
      </c>
      <c r="F49" s="38">
        <v>13</v>
      </c>
      <c r="G49" s="38">
        <v>15</v>
      </c>
      <c r="H49" s="2">
        <v>8.415241685741215</v>
      </c>
      <c r="I49" s="60">
        <v>13.333333333333334</v>
      </c>
      <c r="J49" s="23"/>
      <c r="K49" s="23"/>
      <c r="L49" s="24"/>
    </row>
    <row r="50" spans="1:12" ht="12">
      <c r="A50" s="49">
        <v>44</v>
      </c>
      <c r="B50" s="34" t="s">
        <v>48</v>
      </c>
      <c r="C50" s="38">
        <v>3.11</v>
      </c>
      <c r="D50" s="38">
        <v>0</v>
      </c>
      <c r="E50" s="38">
        <v>3.11</v>
      </c>
      <c r="F50" s="38">
        <v>10.35</v>
      </c>
      <c r="G50" s="38">
        <v>13.46</v>
      </c>
      <c r="H50" s="2">
        <v>7.735276539009701</v>
      </c>
      <c r="I50" s="60">
        <v>23.105497771173848</v>
      </c>
      <c r="J50" s="23"/>
      <c r="K50" s="23"/>
      <c r="L50" s="24"/>
    </row>
    <row r="51" spans="1:12" ht="12">
      <c r="A51" s="49">
        <v>45</v>
      </c>
      <c r="B51" s="34" t="s">
        <v>53</v>
      </c>
      <c r="C51" s="38">
        <v>2.82</v>
      </c>
      <c r="D51" s="38">
        <v>0.94</v>
      </c>
      <c r="E51" s="38">
        <v>3.76</v>
      </c>
      <c r="F51" s="38">
        <v>6.56</v>
      </c>
      <c r="G51" s="38">
        <v>10.32</v>
      </c>
      <c r="H51" s="2">
        <v>6.29729070051257</v>
      </c>
      <c r="I51" s="60">
        <v>27.325581395348834</v>
      </c>
      <c r="J51" s="23"/>
      <c r="K51" s="23"/>
      <c r="L51" s="24"/>
    </row>
    <row r="52" spans="1:12" ht="12">
      <c r="A52" s="49">
        <v>46</v>
      </c>
      <c r="B52" s="34" t="s">
        <v>50</v>
      </c>
      <c r="C52" s="38">
        <v>1</v>
      </c>
      <c r="D52" s="38">
        <v>0</v>
      </c>
      <c r="E52" s="38">
        <v>1</v>
      </c>
      <c r="F52" s="38">
        <v>11</v>
      </c>
      <c r="G52" s="38">
        <v>12</v>
      </c>
      <c r="H52" s="2">
        <v>7.75895512737618</v>
      </c>
      <c r="I52" s="60">
        <v>8.333333333333332</v>
      </c>
      <c r="J52" s="23"/>
      <c r="K52" s="23"/>
      <c r="L52" s="24"/>
    </row>
    <row r="53" spans="1:12" ht="12">
      <c r="A53" s="49">
        <v>47</v>
      </c>
      <c r="B53" s="34" t="s">
        <v>52</v>
      </c>
      <c r="C53" s="38">
        <v>1</v>
      </c>
      <c r="D53" s="38">
        <v>0</v>
      </c>
      <c r="E53" s="38">
        <v>1</v>
      </c>
      <c r="F53" s="38">
        <v>5.5</v>
      </c>
      <c r="G53" s="38">
        <v>6.5</v>
      </c>
      <c r="H53" s="2">
        <v>4.38430822361321</v>
      </c>
      <c r="I53" s="60">
        <v>15.384615384615385</v>
      </c>
      <c r="J53" s="23"/>
      <c r="K53" s="23"/>
      <c r="L53" s="24"/>
    </row>
    <row r="54" spans="1:12" ht="12">
      <c r="A54" s="49">
        <v>48</v>
      </c>
      <c r="B54" s="34" t="s">
        <v>54</v>
      </c>
      <c r="C54" s="38">
        <v>0.65</v>
      </c>
      <c r="D54" s="38">
        <v>1</v>
      </c>
      <c r="E54" s="38">
        <v>1.65</v>
      </c>
      <c r="F54" s="38">
        <v>7.45</v>
      </c>
      <c r="G54" s="38">
        <v>9.1</v>
      </c>
      <c r="H54" s="2">
        <v>6.156469028225042</v>
      </c>
      <c r="I54" s="60">
        <v>7.142857142857144</v>
      </c>
      <c r="J54" s="23"/>
      <c r="K54" s="23"/>
      <c r="L54" s="24"/>
    </row>
    <row r="55" spans="1:12" ht="12">
      <c r="A55" s="49">
        <v>49</v>
      </c>
      <c r="B55" s="34" t="s">
        <v>55</v>
      </c>
      <c r="C55" s="38">
        <v>1</v>
      </c>
      <c r="D55" s="38">
        <v>0</v>
      </c>
      <c r="E55" s="38">
        <v>1</v>
      </c>
      <c r="F55" s="38">
        <v>9.38</v>
      </c>
      <c r="G55" s="38">
        <v>10.38</v>
      </c>
      <c r="H55" s="2">
        <v>8.07078655179921</v>
      </c>
      <c r="I55" s="60">
        <v>9.633911368015413</v>
      </c>
      <c r="J55" s="23"/>
      <c r="K55" s="23"/>
      <c r="L55" s="24"/>
    </row>
    <row r="56" spans="1:12" ht="12">
      <c r="A56" s="49">
        <v>50</v>
      </c>
      <c r="B56" s="34" t="s">
        <v>56</v>
      </c>
      <c r="C56" s="38">
        <v>3.75</v>
      </c>
      <c r="D56" s="38">
        <v>0.9375</v>
      </c>
      <c r="E56" s="38">
        <v>4.69</v>
      </c>
      <c r="F56" s="38">
        <v>14.59</v>
      </c>
      <c r="G56" s="38">
        <v>19.28</v>
      </c>
      <c r="H56" s="2">
        <v>15.552902455551612</v>
      </c>
      <c r="I56" s="60">
        <v>19.450207468879665</v>
      </c>
      <c r="J56" s="23"/>
      <c r="K56" s="23"/>
      <c r="L56" s="24"/>
    </row>
    <row r="57" spans="1:12" ht="12">
      <c r="A57" s="49">
        <v>51</v>
      </c>
      <c r="B57" s="34" t="s">
        <v>58</v>
      </c>
      <c r="C57" s="38">
        <v>1</v>
      </c>
      <c r="D57" s="38">
        <v>0</v>
      </c>
      <c r="E57" s="38">
        <v>1</v>
      </c>
      <c r="F57" s="38">
        <v>9.56</v>
      </c>
      <c r="G57" s="38">
        <v>10.56</v>
      </c>
      <c r="H57" s="2">
        <v>12.686208553580009</v>
      </c>
      <c r="I57" s="60">
        <v>9.469696969696969</v>
      </c>
      <c r="J57" s="23"/>
      <c r="K57" s="23"/>
      <c r="L57" s="24"/>
    </row>
    <row r="58" spans="1:12" ht="12">
      <c r="A58" s="49">
        <v>52</v>
      </c>
      <c r="B58" s="32" t="s">
        <v>57</v>
      </c>
      <c r="C58" s="38">
        <v>1</v>
      </c>
      <c r="D58" s="38">
        <v>0</v>
      </c>
      <c r="E58" s="38">
        <v>1</v>
      </c>
      <c r="F58" s="38">
        <v>6.43</v>
      </c>
      <c r="G58" s="38">
        <v>7.43</v>
      </c>
      <c r="H58" s="2">
        <v>9.325735515614017</v>
      </c>
      <c r="I58" s="60">
        <v>13.458950201884253</v>
      </c>
      <c r="J58" s="23"/>
      <c r="K58" s="23"/>
      <c r="L58" s="24"/>
    </row>
    <row r="59" spans="1:12" ht="12">
      <c r="A59" s="49">
        <v>53</v>
      </c>
      <c r="B59" s="35" t="s">
        <v>59</v>
      </c>
      <c r="C59" s="38">
        <v>2.38</v>
      </c>
      <c r="D59" s="38">
        <v>0</v>
      </c>
      <c r="E59" s="38">
        <v>2.38</v>
      </c>
      <c r="F59" s="38">
        <v>7.41</v>
      </c>
      <c r="G59" s="38">
        <v>9.79</v>
      </c>
      <c r="H59" s="2">
        <v>12.887005054759898</v>
      </c>
      <c r="I59" s="60">
        <v>24.310520939734424</v>
      </c>
      <c r="J59" s="23"/>
      <c r="K59" s="23"/>
      <c r="L59" s="24"/>
    </row>
    <row r="60" spans="1:12" ht="12.75" thickBot="1">
      <c r="A60" s="51"/>
      <c r="B60" s="25" t="s">
        <v>87</v>
      </c>
      <c r="C60" s="52">
        <f>SUM(C7:C59)</f>
        <v>581.8700000000001</v>
      </c>
      <c r="D60" s="52">
        <f>SUM(D7:D59)</f>
        <v>26.8775</v>
      </c>
      <c r="E60" s="52">
        <f>SUM(E7:E59)</f>
        <v>608.7500000000001</v>
      </c>
      <c r="F60" s="52">
        <f>SUM(F7:F59)</f>
        <v>1794.735</v>
      </c>
      <c r="G60" s="52">
        <f>SUM(G7:G59)</f>
        <v>2403.4899999999993</v>
      </c>
      <c r="H60" s="53">
        <v>8.281239577343893</v>
      </c>
      <c r="I60" s="61">
        <v>24.20937886157214</v>
      </c>
      <c r="J60" s="23"/>
      <c r="K60" s="23"/>
      <c r="L60" s="24"/>
    </row>
    <row r="61" spans="1:12" ht="13.5" thickBot="1" thickTop="1">
      <c r="A61" s="26"/>
      <c r="B61" s="16" t="s">
        <v>60</v>
      </c>
      <c r="C61" s="39"/>
      <c r="D61" s="39"/>
      <c r="E61" s="39"/>
      <c r="F61" s="39"/>
      <c r="G61" s="39"/>
      <c r="H61" s="16"/>
      <c r="I61" s="62"/>
      <c r="J61" s="23"/>
      <c r="K61" s="23"/>
      <c r="L61" s="24"/>
    </row>
    <row r="62" spans="1:12" ht="12.75" thickTop="1">
      <c r="A62" s="51">
        <v>54</v>
      </c>
      <c r="B62" s="30" t="s">
        <v>61</v>
      </c>
      <c r="C62" s="27">
        <v>14</v>
      </c>
      <c r="D62" s="27">
        <v>0</v>
      </c>
      <c r="E62" s="27">
        <v>14</v>
      </c>
      <c r="F62" s="27">
        <v>60.08</v>
      </c>
      <c r="G62" s="27">
        <v>74.08</v>
      </c>
      <c r="H62" s="2">
        <v>6.6511759868125715</v>
      </c>
      <c r="I62" s="60">
        <v>18.898488120950326</v>
      </c>
      <c r="J62" s="23"/>
      <c r="K62" s="23"/>
      <c r="L62" s="24"/>
    </row>
    <row r="63" spans="1:12" ht="12">
      <c r="A63" s="51">
        <v>55</v>
      </c>
      <c r="B63" s="31" t="s">
        <v>62</v>
      </c>
      <c r="C63" s="38">
        <v>6</v>
      </c>
      <c r="D63" s="38">
        <v>1</v>
      </c>
      <c r="E63" s="38">
        <v>7</v>
      </c>
      <c r="F63" s="38">
        <v>35</v>
      </c>
      <c r="G63" s="38">
        <v>42</v>
      </c>
      <c r="H63" s="2">
        <v>4.835968552387357</v>
      </c>
      <c r="I63" s="60">
        <v>14.285714285714285</v>
      </c>
      <c r="J63" s="23"/>
      <c r="K63" s="23"/>
      <c r="L63" s="24"/>
    </row>
    <row r="64" spans="1:12" ht="12">
      <c r="A64" s="51">
        <v>56</v>
      </c>
      <c r="B64" s="31" t="s">
        <v>63</v>
      </c>
      <c r="C64" s="38">
        <v>3.39</v>
      </c>
      <c r="D64" s="38">
        <v>5</v>
      </c>
      <c r="E64" s="38">
        <v>8.39</v>
      </c>
      <c r="F64" s="38">
        <v>54.6</v>
      </c>
      <c r="G64" s="38">
        <v>62.99</v>
      </c>
      <c r="H64" s="2">
        <v>9.04150566403895</v>
      </c>
      <c r="I64" s="60">
        <v>5.381806635973964</v>
      </c>
      <c r="J64" s="23"/>
      <c r="K64" s="23"/>
      <c r="L64" s="24"/>
    </row>
    <row r="65" spans="1:12" ht="12">
      <c r="A65" s="51">
        <v>57</v>
      </c>
      <c r="B65" s="31" t="s">
        <v>64</v>
      </c>
      <c r="C65" s="38">
        <v>3</v>
      </c>
      <c r="D65" s="38">
        <v>0</v>
      </c>
      <c r="E65" s="38">
        <v>3</v>
      </c>
      <c r="F65" s="38">
        <v>45.64</v>
      </c>
      <c r="G65" s="38">
        <v>48.64</v>
      </c>
      <c r="H65" s="2">
        <v>7.181964763485379</v>
      </c>
      <c r="I65" s="60">
        <v>6.167763157894736</v>
      </c>
      <c r="J65" s="23"/>
      <c r="K65" s="23"/>
      <c r="L65" s="24"/>
    </row>
    <row r="66" spans="1:12" ht="12">
      <c r="A66" s="51">
        <v>58</v>
      </c>
      <c r="B66" s="31" t="s">
        <v>65</v>
      </c>
      <c r="C66" s="38">
        <v>7</v>
      </c>
      <c r="D66" s="38">
        <v>2</v>
      </c>
      <c r="E66" s="38">
        <v>9</v>
      </c>
      <c r="F66" s="38">
        <v>39.39</v>
      </c>
      <c r="G66" s="38">
        <v>48.39</v>
      </c>
      <c r="H66" s="2">
        <v>8.707309173354446</v>
      </c>
      <c r="I66" s="60">
        <v>14.465798718743542</v>
      </c>
      <c r="J66" s="23"/>
      <c r="K66" s="23"/>
      <c r="L66" s="24"/>
    </row>
    <row r="67" spans="1:12" ht="12">
      <c r="A67" s="51">
        <v>59</v>
      </c>
      <c r="B67" s="31" t="s">
        <v>66</v>
      </c>
      <c r="C67" s="38">
        <v>11.95</v>
      </c>
      <c r="D67" s="38">
        <v>0</v>
      </c>
      <c r="E67" s="38">
        <v>11.95</v>
      </c>
      <c r="F67" s="38">
        <v>15.33</v>
      </c>
      <c r="G67" s="38">
        <v>27.28</v>
      </c>
      <c r="H67" s="2">
        <v>4.981665717082293</v>
      </c>
      <c r="I67" s="60">
        <v>43.804985337243394</v>
      </c>
      <c r="J67" s="23"/>
      <c r="K67" s="23"/>
      <c r="L67" s="24"/>
    </row>
    <row r="68" spans="1:12" ht="12">
      <c r="A68" s="51">
        <v>60</v>
      </c>
      <c r="B68" s="31" t="s">
        <v>67</v>
      </c>
      <c r="C68" s="38">
        <v>3.75</v>
      </c>
      <c r="D68" s="38">
        <v>0.94</v>
      </c>
      <c r="E68" s="38">
        <v>4.69</v>
      </c>
      <c r="F68" s="38">
        <v>35.39</v>
      </c>
      <c r="G68" s="38">
        <v>40.08</v>
      </c>
      <c r="H68" s="2">
        <v>9.2105746957385</v>
      </c>
      <c r="I68" s="60">
        <v>9.3562874251497</v>
      </c>
      <c r="J68" s="23"/>
      <c r="K68" s="23"/>
      <c r="L68" s="24"/>
    </row>
    <row r="69" spans="1:12" ht="12">
      <c r="A69" s="51">
        <v>61</v>
      </c>
      <c r="B69" s="31" t="s">
        <v>68</v>
      </c>
      <c r="C69" s="38">
        <v>3</v>
      </c>
      <c r="D69" s="38">
        <v>1</v>
      </c>
      <c r="E69" s="38">
        <v>4</v>
      </c>
      <c r="F69" s="38">
        <v>32.01</v>
      </c>
      <c r="G69" s="38">
        <v>36.01</v>
      </c>
      <c r="H69" s="2">
        <v>10.113123188568604</v>
      </c>
      <c r="I69" s="60">
        <v>8.331019161344072</v>
      </c>
      <c r="J69" s="23"/>
      <c r="K69" s="23"/>
      <c r="L69" s="24"/>
    </row>
    <row r="70" spans="1:12" ht="12">
      <c r="A70" s="51">
        <v>62</v>
      </c>
      <c r="B70" s="31" t="s">
        <v>70</v>
      </c>
      <c r="C70" s="38">
        <v>6.75</v>
      </c>
      <c r="D70" s="38">
        <v>0</v>
      </c>
      <c r="E70" s="38">
        <v>6.75</v>
      </c>
      <c r="F70" s="38">
        <v>44.93</v>
      </c>
      <c r="G70" s="38">
        <v>51.68</v>
      </c>
      <c r="H70" s="2">
        <v>15.164497235883049</v>
      </c>
      <c r="I70" s="60">
        <v>13.061145510835914</v>
      </c>
      <c r="J70" s="23"/>
      <c r="K70" s="23"/>
      <c r="L70" s="24"/>
    </row>
    <row r="71" spans="1:12" ht="12">
      <c r="A71" s="51">
        <v>63</v>
      </c>
      <c r="B71" s="31" t="s">
        <v>69</v>
      </c>
      <c r="C71" s="38">
        <v>0.88</v>
      </c>
      <c r="D71" s="38">
        <v>0.98</v>
      </c>
      <c r="E71" s="38">
        <v>1.86</v>
      </c>
      <c r="F71" s="38">
        <v>16.91</v>
      </c>
      <c r="G71" s="38">
        <v>18.77</v>
      </c>
      <c r="H71" s="2">
        <v>6.106686447515681</v>
      </c>
      <c r="I71" s="60">
        <v>4.688332445391582</v>
      </c>
      <c r="J71" s="23"/>
      <c r="K71" s="23"/>
      <c r="L71" s="24"/>
    </row>
    <row r="72" spans="1:12" ht="12">
      <c r="A72" s="51">
        <v>64</v>
      </c>
      <c r="B72" s="31" t="s">
        <v>71</v>
      </c>
      <c r="C72" s="38">
        <v>2</v>
      </c>
      <c r="D72" s="38">
        <v>1</v>
      </c>
      <c r="E72" s="38">
        <v>3</v>
      </c>
      <c r="F72" s="38">
        <v>15.79</v>
      </c>
      <c r="G72" s="38">
        <v>18.79</v>
      </c>
      <c r="H72" s="2">
        <v>7.143400243309003</v>
      </c>
      <c r="I72" s="60">
        <v>10.6439595529537</v>
      </c>
      <c r="J72" s="23"/>
      <c r="K72" s="23"/>
      <c r="L72" s="24"/>
    </row>
    <row r="73" spans="1:12" ht="12">
      <c r="A73" s="51">
        <v>65</v>
      </c>
      <c r="B73" s="31" t="s">
        <v>72</v>
      </c>
      <c r="C73" s="38">
        <v>2</v>
      </c>
      <c r="D73" s="38">
        <v>0</v>
      </c>
      <c r="E73" s="38">
        <v>2</v>
      </c>
      <c r="F73" s="38">
        <v>15</v>
      </c>
      <c r="G73" s="38">
        <v>17</v>
      </c>
      <c r="H73" s="2">
        <v>8.010706073057639</v>
      </c>
      <c r="I73" s="60">
        <v>11.76470588235294</v>
      </c>
      <c r="J73" s="23"/>
      <c r="K73" s="23"/>
      <c r="L73" s="24"/>
    </row>
    <row r="74" spans="1:12" ht="12">
      <c r="A74" s="51">
        <v>66</v>
      </c>
      <c r="B74" s="31" t="s">
        <v>74</v>
      </c>
      <c r="C74" s="38">
        <v>3.88</v>
      </c>
      <c r="D74" s="38">
        <v>0</v>
      </c>
      <c r="E74" s="38">
        <v>3.88</v>
      </c>
      <c r="F74" s="38">
        <v>14.75</v>
      </c>
      <c r="G74" s="38">
        <v>18.63</v>
      </c>
      <c r="H74" s="2">
        <v>10.197490858931971</v>
      </c>
      <c r="I74" s="60">
        <v>20.82662372517445</v>
      </c>
      <c r="J74" s="23"/>
      <c r="K74" s="23"/>
      <c r="L74" s="24"/>
    </row>
    <row r="75" spans="1:12" ht="12">
      <c r="A75" s="51">
        <v>67</v>
      </c>
      <c r="B75" s="33" t="s">
        <v>73</v>
      </c>
      <c r="C75" s="38">
        <v>2.625</v>
      </c>
      <c r="D75" s="38">
        <v>1.75</v>
      </c>
      <c r="E75" s="38">
        <v>4.38</v>
      </c>
      <c r="F75" s="38">
        <v>14.41</v>
      </c>
      <c r="G75" s="38">
        <v>18.79</v>
      </c>
      <c r="H75" s="2">
        <v>10.415511851178465</v>
      </c>
      <c r="I75" s="60">
        <v>13.970196913251732</v>
      </c>
      <c r="J75" s="23"/>
      <c r="K75" s="23"/>
      <c r="L75" s="24"/>
    </row>
    <row r="76" spans="1:12" ht="12.75" thickBot="1">
      <c r="A76" s="54"/>
      <c r="B76" s="18" t="s">
        <v>87</v>
      </c>
      <c r="C76" s="52">
        <f>SUM(C62:C75)</f>
        <v>70.22500000000001</v>
      </c>
      <c r="D76" s="52">
        <f>SUM(D62:D75)</f>
        <v>13.67</v>
      </c>
      <c r="E76" s="52">
        <f>SUM(E62:E75)</f>
        <v>83.89999999999999</v>
      </c>
      <c r="F76" s="52">
        <f>SUM(F62:F75)</f>
        <v>439.2300000000001</v>
      </c>
      <c r="G76" s="52">
        <f>SUM(G62:G75)</f>
        <v>523.13</v>
      </c>
      <c r="H76" s="53">
        <v>7.7646877916600365</v>
      </c>
      <c r="I76" s="61">
        <v>13.424005505323727</v>
      </c>
      <c r="J76" s="23"/>
      <c r="K76" s="23"/>
      <c r="L76" s="24"/>
    </row>
    <row r="77" spans="1:12" ht="13.5" thickBot="1" thickTop="1">
      <c r="A77" s="26"/>
      <c r="B77" s="16" t="s">
        <v>75</v>
      </c>
      <c r="C77" s="39"/>
      <c r="D77" s="39"/>
      <c r="E77" s="39"/>
      <c r="F77" s="39"/>
      <c r="G77" s="39"/>
      <c r="H77" s="16"/>
      <c r="I77" s="62"/>
      <c r="J77" s="23"/>
      <c r="K77" s="23"/>
      <c r="L77" s="24"/>
    </row>
    <row r="78" spans="1:12" ht="12.75" thickTop="1">
      <c r="A78" s="51">
        <v>68</v>
      </c>
      <c r="B78" s="30" t="s">
        <v>76</v>
      </c>
      <c r="C78" s="27">
        <v>20.15</v>
      </c>
      <c r="D78" s="27">
        <v>0</v>
      </c>
      <c r="E78" s="27">
        <v>20.15</v>
      </c>
      <c r="F78" s="27">
        <v>45.65</v>
      </c>
      <c r="G78" s="27">
        <v>65.8</v>
      </c>
      <c r="H78" s="2">
        <v>16.344090294889117</v>
      </c>
      <c r="I78" s="60">
        <v>30.623100303951368</v>
      </c>
      <c r="J78" s="23"/>
      <c r="K78" s="23"/>
      <c r="L78" s="24"/>
    </row>
    <row r="79" spans="1:12" ht="12">
      <c r="A79" s="51">
        <v>69</v>
      </c>
      <c r="B79" s="31" t="s">
        <v>77</v>
      </c>
      <c r="C79" s="38">
        <v>8.125</v>
      </c>
      <c r="D79" s="38">
        <v>0</v>
      </c>
      <c r="E79" s="38">
        <v>8.13</v>
      </c>
      <c r="F79" s="38">
        <v>23.35</v>
      </c>
      <c r="G79" s="38">
        <v>31.48</v>
      </c>
      <c r="H79" s="2">
        <v>14.150604142692751</v>
      </c>
      <c r="I79" s="60">
        <v>25.810038119440915</v>
      </c>
      <c r="J79" s="23"/>
      <c r="K79" s="23"/>
      <c r="L79" s="24"/>
    </row>
    <row r="80" spans="1:12" ht="12">
      <c r="A80" s="51">
        <v>70</v>
      </c>
      <c r="B80" s="31" t="s">
        <v>78</v>
      </c>
      <c r="C80" s="38">
        <v>6.56</v>
      </c>
      <c r="D80" s="38">
        <v>0.94</v>
      </c>
      <c r="E80" s="38">
        <v>7.5</v>
      </c>
      <c r="F80" s="38">
        <v>19.69</v>
      </c>
      <c r="G80" s="38">
        <v>27.19</v>
      </c>
      <c r="H80" s="2">
        <v>16.674843615846928</v>
      </c>
      <c r="I80" s="60">
        <v>24.126517101875685</v>
      </c>
      <c r="J80" s="23"/>
      <c r="K80" s="23"/>
      <c r="L80" s="24"/>
    </row>
    <row r="81" spans="1:12" ht="12">
      <c r="A81" s="51">
        <v>71</v>
      </c>
      <c r="B81" s="31" t="s">
        <v>79</v>
      </c>
      <c r="C81" s="38">
        <v>6</v>
      </c>
      <c r="D81" s="38">
        <v>0.5</v>
      </c>
      <c r="E81" s="38">
        <v>6.5</v>
      </c>
      <c r="F81" s="38">
        <v>19</v>
      </c>
      <c r="G81" s="38">
        <v>25.5</v>
      </c>
      <c r="H81" s="2">
        <v>21.012558093542964</v>
      </c>
      <c r="I81" s="60">
        <v>23.52941176470588</v>
      </c>
      <c r="J81" s="23"/>
      <c r="K81" s="23"/>
      <c r="L81" s="24"/>
    </row>
    <row r="82" spans="1:12" ht="12">
      <c r="A82" s="51">
        <v>72</v>
      </c>
      <c r="B82" s="31" t="s">
        <v>88</v>
      </c>
      <c r="C82" s="38">
        <v>1</v>
      </c>
      <c r="D82" s="38">
        <v>0</v>
      </c>
      <c r="E82" s="38">
        <v>1</v>
      </c>
      <c r="F82" s="38">
        <v>2.81</v>
      </c>
      <c r="G82" s="38">
        <v>3.81</v>
      </c>
      <c r="H82" s="2">
        <v>5.754591590140165</v>
      </c>
      <c r="I82" s="60">
        <v>26.246719160104988</v>
      </c>
      <c r="J82" s="23"/>
      <c r="K82" s="23"/>
      <c r="L82" s="24"/>
    </row>
    <row r="83" spans="1:12" ht="12">
      <c r="A83" s="51">
        <v>73</v>
      </c>
      <c r="B83" s="31" t="s">
        <v>80</v>
      </c>
      <c r="C83" s="38">
        <v>2</v>
      </c>
      <c r="D83" s="38">
        <v>0</v>
      </c>
      <c r="E83" s="38">
        <v>2</v>
      </c>
      <c r="F83" s="38">
        <v>10.2</v>
      </c>
      <c r="G83" s="38">
        <v>12.2</v>
      </c>
      <c r="H83" s="2">
        <v>24.497991967871485</v>
      </c>
      <c r="I83" s="60">
        <v>16.393442622950822</v>
      </c>
      <c r="J83" s="23"/>
      <c r="K83" s="23"/>
      <c r="L83" s="24"/>
    </row>
    <row r="84" spans="1:12" ht="12">
      <c r="A84" s="51">
        <v>74</v>
      </c>
      <c r="B84" s="31" t="s">
        <v>85</v>
      </c>
      <c r="C84" s="38">
        <v>2</v>
      </c>
      <c r="D84" s="38">
        <v>0</v>
      </c>
      <c r="E84" s="38">
        <v>2</v>
      </c>
      <c r="F84" s="38">
        <v>6.3</v>
      </c>
      <c r="G84" s="38">
        <v>8.3</v>
      </c>
      <c r="H84" s="2">
        <v>19.28976480431347</v>
      </c>
      <c r="I84" s="60">
        <v>24.096385542168672</v>
      </c>
      <c r="J84" s="23"/>
      <c r="K84" s="23"/>
      <c r="L84" s="24"/>
    </row>
    <row r="85" spans="1:12" ht="12">
      <c r="A85" s="51">
        <v>75</v>
      </c>
      <c r="B85" s="31" t="s">
        <v>81</v>
      </c>
      <c r="C85" s="38">
        <v>0</v>
      </c>
      <c r="D85" s="38">
        <v>1</v>
      </c>
      <c r="E85" s="38">
        <v>1</v>
      </c>
      <c r="F85" s="38">
        <v>5.9</v>
      </c>
      <c r="G85" s="38">
        <v>6.9</v>
      </c>
      <c r="H85" s="2">
        <v>16.88527799530149</v>
      </c>
      <c r="I85" s="60">
        <v>0</v>
      </c>
      <c r="J85" s="23"/>
      <c r="K85" s="23"/>
      <c r="L85" s="24"/>
    </row>
    <row r="86" spans="1:12" ht="12">
      <c r="A86" s="51">
        <v>76</v>
      </c>
      <c r="B86" s="31" t="s">
        <v>86</v>
      </c>
      <c r="C86" s="38">
        <v>1</v>
      </c>
      <c r="D86" s="38">
        <v>0</v>
      </c>
      <c r="E86" s="38">
        <v>1</v>
      </c>
      <c r="F86" s="38">
        <v>1</v>
      </c>
      <c r="G86" s="38">
        <v>2</v>
      </c>
      <c r="H86" s="2">
        <v>10.32844453625284</v>
      </c>
      <c r="I86" s="60">
        <v>50</v>
      </c>
      <c r="J86" s="23"/>
      <c r="K86" s="23"/>
      <c r="L86" s="24"/>
    </row>
    <row r="87" spans="1:12" ht="12">
      <c r="A87" s="51">
        <v>77</v>
      </c>
      <c r="B87" s="31" t="s">
        <v>82</v>
      </c>
      <c r="C87" s="38">
        <v>1</v>
      </c>
      <c r="D87" s="38">
        <v>0</v>
      </c>
      <c r="E87" s="38">
        <v>1</v>
      </c>
      <c r="F87" s="38">
        <v>3</v>
      </c>
      <c r="G87" s="38">
        <v>4</v>
      </c>
      <c r="H87" s="2">
        <v>21.367521367521366</v>
      </c>
      <c r="I87" s="60">
        <v>25</v>
      </c>
      <c r="J87" s="23"/>
      <c r="K87" s="23"/>
      <c r="L87" s="24"/>
    </row>
    <row r="88" spans="1:12" ht="12">
      <c r="A88" s="51"/>
      <c r="B88" s="19" t="s">
        <v>87</v>
      </c>
      <c r="C88" s="28">
        <f>SUM(C78:C87)</f>
        <v>47.835</v>
      </c>
      <c r="D88" s="28">
        <f>SUM(D78:D87)</f>
        <v>2.44</v>
      </c>
      <c r="E88" s="28">
        <f>SUM(E78:E87)</f>
        <v>50.28</v>
      </c>
      <c r="F88" s="28">
        <f>SUM(F78:F87)</f>
        <v>136.9</v>
      </c>
      <c r="G88" s="28">
        <f>SUM(G78:G87)</f>
        <v>187.18</v>
      </c>
      <c r="H88" s="2">
        <v>16.312608065145852</v>
      </c>
      <c r="I88" s="50">
        <v>25.555614916123513</v>
      </c>
      <c r="J88" s="23"/>
      <c r="K88" s="23"/>
      <c r="L88" s="24"/>
    </row>
    <row r="89" spans="1:12" ht="12.75" thickBot="1">
      <c r="A89" s="54"/>
      <c r="B89" s="20"/>
      <c r="C89" s="52"/>
      <c r="D89" s="52"/>
      <c r="E89" s="52"/>
      <c r="F89" s="53"/>
      <c r="G89" s="53"/>
      <c r="H89" s="55"/>
      <c r="I89" s="56"/>
      <c r="J89" s="23"/>
      <c r="K89" s="23"/>
      <c r="L89" s="24"/>
    </row>
    <row r="90" spans="1:12" ht="13.5" thickBot="1" thickTop="1">
      <c r="A90" s="21"/>
      <c r="B90" s="22" t="s">
        <v>83</v>
      </c>
      <c r="C90" s="57">
        <f>C60+C76+C88</f>
        <v>699.9300000000002</v>
      </c>
      <c r="D90" s="57">
        <f>D60+D76+D88</f>
        <v>42.9875</v>
      </c>
      <c r="E90" s="57">
        <f>E60+E76+E88</f>
        <v>742.9300000000001</v>
      </c>
      <c r="F90" s="57">
        <f>F60+F76+F88</f>
        <v>2370.8650000000002</v>
      </c>
      <c r="G90" s="57">
        <f>G60+G76+G88</f>
        <v>3113.7999999999993</v>
      </c>
      <c r="H90" s="58">
        <v>8.436638670616803</v>
      </c>
      <c r="I90" s="44">
        <v>22.47832230714883</v>
      </c>
      <c r="J90" s="23"/>
      <c r="K90" s="23"/>
      <c r="L90" s="24"/>
    </row>
    <row r="91" ht="12.75" thickTop="1">
      <c r="L91" s="24"/>
    </row>
    <row r="92" ht="12">
      <c r="L92" s="24"/>
    </row>
    <row r="93" ht="12">
      <c r="L93" s="24"/>
    </row>
  </sheetData>
  <mergeCells count="1">
    <mergeCell ref="B3:B5"/>
  </mergeCells>
  <printOptions/>
  <pageMargins left="1.06" right="0.75" top="0.34" bottom="0.46" header="0.43" footer="0.34"/>
  <pageSetup horizontalDpi="300" verticalDpi="300" orientation="landscape" scale="93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Wheeler</dc:creator>
  <cp:keywords/>
  <dc:description/>
  <cp:lastModifiedBy>NC ITS</cp:lastModifiedBy>
  <cp:lastPrinted>2008-11-25T17:39:16Z</cp:lastPrinted>
  <dcterms:created xsi:type="dcterms:W3CDTF">1999-11-29T20:56:02Z</dcterms:created>
  <dcterms:modified xsi:type="dcterms:W3CDTF">2010-04-09T15:18:27Z</dcterms:modified>
  <cp:category/>
  <cp:version/>
  <cp:contentType/>
  <cp:contentStatus/>
</cp:coreProperties>
</file>