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detra.purcell\Desktop\Enviro Rev Training Materials\Angies Compliance Docs\Revised Compliance Forms 2019\"/>
    </mc:Choice>
  </mc:AlternateContent>
  <xr:revisionPtr revIDLastSave="0" documentId="8_{9E2C6B7A-C3A1-4377-89E1-8514549801FD}" xr6:coauthVersionLast="36" xr6:coauthVersionMax="36" xr10:uidLastSave="{00000000-0000-0000-0000-000000000000}"/>
  <bookViews>
    <workbookView xWindow="0" yWindow="0" windowWidth="28800" windowHeight="1222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 l="1"/>
  <c r="E4" i="1" s="1"/>
  <c r="F4" i="1" s="1"/>
  <c r="G4" i="1" s="1"/>
  <c r="H4" i="1" s="1"/>
  <c r="I4" i="1" s="1"/>
  <c r="D2" i="1"/>
  <c r="E2" i="1" s="1"/>
  <c r="F2" i="1" s="1"/>
  <c r="G2" i="1" s="1"/>
  <c r="H2" i="1" s="1"/>
  <c r="I2" i="1" s="1"/>
  <c r="D5" i="1"/>
  <c r="E5" i="1" s="1"/>
  <c r="F5" i="1" s="1"/>
  <c r="G5" i="1" s="1"/>
  <c r="H5" i="1" s="1"/>
  <c r="I5" i="1" s="1"/>
  <c r="D3" i="1"/>
  <c r="E3" i="1" s="1"/>
  <c r="F3" i="1" s="1"/>
  <c r="G3" i="1" s="1"/>
  <c r="H3" i="1" s="1"/>
  <c r="I3" i="1" s="1"/>
</calcChain>
</file>

<file path=xl/sharedStrings.xml><?xml version="1.0" encoding="utf-8"?>
<sst xmlns="http://schemas.openxmlformats.org/spreadsheetml/2006/main" count="14" uniqueCount="12">
  <si>
    <t>Type in the date you will publish or post</t>
  </si>
  <si>
    <t>1st day of local comment period</t>
  </si>
  <si>
    <t>Publish</t>
  </si>
  <si>
    <t>Post</t>
  </si>
  <si>
    <t>Estimated earliest date funds can be released</t>
  </si>
  <si>
    <t>Last day of local comment period</t>
  </si>
  <si>
    <t>Notice for NOI/RROF</t>
  </si>
  <si>
    <t>Combined Notice for FONSI/NOI/RROF</t>
  </si>
  <si>
    <t>Estimated "On or about date" to sign the RROF Certification Form and submit to the State</t>
  </si>
  <si>
    <t>1st day of REDD/CFC objection period (Day after original RROF is received)</t>
  </si>
  <si>
    <t>Estimated last day of REDD/CFC objection period</t>
  </si>
  <si>
    <r>
      <t xml:space="preserve">This spreadsheet automatically calculates the dates that will meet the minimum number of days required for public comment periods per 24 CFR Part 58.  You may add additional days if you wish, for example if your "on or about date" falls on a Saturday, you may change the date to the following Monday and the other dates will automatically adjust. It's your choice whether to publish or post the notice. The only difference if you post rather than publish is that instead of the affidavit, you'll send a letter from the responsible entity's Certifying Officer stating at least three public locations where the notice was posted. </t>
    </r>
    <r>
      <rPr>
        <b/>
        <sz val="11"/>
        <color indexed="8"/>
        <rFont val="Calibri"/>
        <family val="2"/>
      </rPr>
      <t>Emails and faxes will NOT be accepted to commence the minimum 15 day objection period for the State.</t>
    </r>
    <r>
      <rPr>
        <sz val="11"/>
        <color theme="1"/>
        <rFont val="Calibri"/>
        <family val="2"/>
        <scheme val="minor"/>
      </rPr>
      <t xml:space="preserve"> </t>
    </r>
    <r>
      <rPr>
        <b/>
        <sz val="11"/>
        <color indexed="8"/>
        <rFont val="Calibri"/>
        <family val="2"/>
      </rPr>
      <t>Originals</t>
    </r>
    <r>
      <rPr>
        <sz val="11"/>
        <color theme="1"/>
        <rFont val="Calibri"/>
        <family val="2"/>
        <scheme val="minor"/>
      </rPr>
      <t xml:space="preserve"> of the Certification form, publisher's affidavit, and notice must be mailed. If you need </t>
    </r>
    <r>
      <rPr>
        <b/>
        <sz val="11"/>
        <color indexed="8"/>
        <rFont val="Calibri"/>
        <family val="2"/>
      </rPr>
      <t>technical assistance</t>
    </r>
    <r>
      <rPr>
        <sz val="11"/>
        <color theme="1"/>
        <rFont val="Calibri"/>
        <family val="2"/>
        <scheme val="minor"/>
      </rPr>
      <t xml:space="preserve">, you can email </t>
    </r>
    <r>
      <rPr>
        <b/>
        <sz val="11"/>
        <color indexed="8"/>
        <rFont val="Calibri"/>
        <family val="2"/>
      </rPr>
      <t>compliance@nccommerce.com</t>
    </r>
    <r>
      <rPr>
        <sz val="11"/>
        <color theme="1"/>
        <rFont val="Calibri"/>
        <family val="2"/>
        <scheme val="minor"/>
      </rPr>
      <t xml:space="preserve"> or call 919-814-4600.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</si>
</sst>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indexed="8"/>
      <name val="Calibri"/>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top" wrapText="1"/>
    </xf>
    <xf numFmtId="14" fontId="0" fillId="2" borderId="0" xfId="0" applyNumberFormat="1" applyFill="1"/>
    <xf numFmtId="14" fontId="0" fillId="3" borderId="0" xfId="0" applyNumberFormat="1" applyFill="1"/>
    <xf numFmtId="14" fontId="0" fillId="0" borderId="0" xfId="0" applyNumberFormat="1"/>
    <xf numFmtId="0" fontId="2" fillId="2" borderId="0" xfId="0" applyFont="1" applyFill="1" applyAlignment="1">
      <alignment vertical="top" wrapText="1"/>
    </xf>
    <xf numFmtId="0" fontId="0" fillId="3" borderId="0" xfId="0" applyFill="1" applyAlignment="1">
      <alignment vertical="top"/>
    </xf>
    <xf numFmtId="0" fontId="0" fillId="0" borderId="0" xfId="0" applyAlignment="1">
      <alignment vertical="top"/>
    </xf>
    <xf numFmtId="0" fontId="0" fillId="4" borderId="0" xfId="0" applyFill="1" applyAlignment="1">
      <alignment vertical="top"/>
    </xf>
    <xf numFmtId="14" fontId="0" fillId="4" borderId="0" xfId="0" applyNumberFormat="1" applyFill="1"/>
    <xf numFmtId="0" fontId="0" fillId="4" borderId="0" xfId="0" applyFill="1"/>
    <xf numFmtId="0" fontId="0" fillId="0" borderId="0" xfId="0" applyAlignment="1">
      <alignment horizontal="left" vertical="top" wrapText="1"/>
    </xf>
    <xf numFmtId="0" fontId="0" fillId="3" borderId="0" xfId="0"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tabSelected="1" workbookViewId="0">
      <selection activeCell="L1" sqref="L1"/>
    </sheetView>
  </sheetViews>
  <sheetFormatPr defaultRowHeight="15" x14ac:dyDescent="0.25"/>
  <cols>
    <col min="1" max="1" width="19.5703125" bestFit="1" customWidth="1"/>
    <col min="2" max="2" width="7.5703125" bestFit="1" customWidth="1"/>
    <col min="3" max="3" width="19" customWidth="1"/>
    <col min="4" max="5" width="15.85546875" bestFit="1" customWidth="1"/>
    <col min="6" max="6" width="25.85546875" customWidth="1"/>
    <col min="7" max="7" width="19.5703125" customWidth="1"/>
    <col min="8" max="8" width="21.5703125" customWidth="1"/>
    <col min="9" max="9" width="17.28515625" bestFit="1" customWidth="1"/>
  </cols>
  <sheetData>
    <row r="1" spans="1:9" ht="63" customHeight="1" x14ac:dyDescent="0.25">
      <c r="C1" s="5" t="s">
        <v>0</v>
      </c>
      <c r="D1" s="1" t="s">
        <v>1</v>
      </c>
      <c r="E1" s="1" t="s">
        <v>5</v>
      </c>
      <c r="F1" s="1" t="s">
        <v>8</v>
      </c>
      <c r="G1" s="1" t="s">
        <v>9</v>
      </c>
      <c r="H1" s="1" t="s">
        <v>10</v>
      </c>
      <c r="I1" s="1" t="s">
        <v>4</v>
      </c>
    </row>
    <row r="2" spans="1:9" ht="29.25" customHeight="1" x14ac:dyDescent="0.25">
      <c r="A2" s="6" t="s">
        <v>6</v>
      </c>
      <c r="B2" s="6" t="s">
        <v>2</v>
      </c>
      <c r="C2" s="2">
        <v>39814</v>
      </c>
      <c r="D2" s="3">
        <f>C2+1</f>
        <v>39815</v>
      </c>
      <c r="E2" s="3">
        <f>D2+6</f>
        <v>39821</v>
      </c>
      <c r="F2" s="3">
        <f t="shared" ref="F2:G5" si="0">E2+1</f>
        <v>39822</v>
      </c>
      <c r="G2" s="3">
        <f t="shared" si="0"/>
        <v>39823</v>
      </c>
      <c r="H2" s="3">
        <f>G2+14</f>
        <v>39837</v>
      </c>
      <c r="I2" s="3">
        <f>H2+1</f>
        <v>39838</v>
      </c>
    </row>
    <row r="3" spans="1:9" ht="29.25" customHeight="1" x14ac:dyDescent="0.25">
      <c r="A3" s="7"/>
      <c r="B3" s="7" t="s">
        <v>3</v>
      </c>
      <c r="C3" s="2">
        <v>39814</v>
      </c>
      <c r="D3" s="4">
        <f>C3+1</f>
        <v>39815</v>
      </c>
      <c r="E3" s="4">
        <f>D3+9</f>
        <v>39824</v>
      </c>
      <c r="F3" s="4">
        <f t="shared" si="0"/>
        <v>39825</v>
      </c>
      <c r="G3" s="4">
        <f t="shared" si="0"/>
        <v>39826</v>
      </c>
      <c r="H3" s="4">
        <f>G3+14</f>
        <v>39840</v>
      </c>
      <c r="I3" s="4">
        <f>H3+1</f>
        <v>39841</v>
      </c>
    </row>
    <row r="4" spans="1:9" s="10" customFormat="1" ht="30.75" customHeight="1" x14ac:dyDescent="0.25">
      <c r="A4" s="12" t="s">
        <v>7</v>
      </c>
      <c r="B4" s="8" t="s">
        <v>2</v>
      </c>
      <c r="C4" s="9">
        <v>42468</v>
      </c>
      <c r="D4" s="9">
        <f>C4+1</f>
        <v>42469</v>
      </c>
      <c r="E4" s="9">
        <f>D4+14</f>
        <v>42483</v>
      </c>
      <c r="F4" s="9">
        <f t="shared" si="0"/>
        <v>42484</v>
      </c>
      <c r="G4" s="9">
        <f t="shared" si="0"/>
        <v>42485</v>
      </c>
      <c r="H4" s="9">
        <f>G4+14</f>
        <v>42499</v>
      </c>
      <c r="I4" s="9">
        <f>H4+1</f>
        <v>42500</v>
      </c>
    </row>
    <row r="5" spans="1:9" ht="30" customHeight="1" x14ac:dyDescent="0.25">
      <c r="A5" s="12"/>
      <c r="B5" s="7" t="s">
        <v>3</v>
      </c>
      <c r="C5" s="2">
        <v>42271</v>
      </c>
      <c r="D5" s="4">
        <f>C5+1</f>
        <v>42272</v>
      </c>
      <c r="E5" s="4">
        <f>D5+17</f>
        <v>42289</v>
      </c>
      <c r="F5" s="4">
        <f t="shared" si="0"/>
        <v>42290</v>
      </c>
      <c r="G5" s="4">
        <f t="shared" si="0"/>
        <v>42291</v>
      </c>
      <c r="H5" s="4">
        <f>G5+14</f>
        <v>42305</v>
      </c>
      <c r="I5" s="4">
        <f>H5+1</f>
        <v>42306</v>
      </c>
    </row>
    <row r="6" spans="1:9" ht="30" customHeight="1" x14ac:dyDescent="0.25"/>
    <row r="7" spans="1:9" ht="120" customHeight="1" x14ac:dyDescent="0.25">
      <c r="A7" s="11" t="s">
        <v>11</v>
      </c>
      <c r="B7" s="11"/>
      <c r="C7" s="11"/>
      <c r="D7" s="11"/>
      <c r="E7" s="11"/>
      <c r="F7" s="11"/>
      <c r="G7" s="11"/>
      <c r="H7" s="11"/>
      <c r="I7" s="11"/>
    </row>
  </sheetData>
  <mergeCells count="2">
    <mergeCell ref="A7:I7"/>
    <mergeCell ref="A4:A5"/>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Carolina Dept. of Commerce (DCA)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broberts</dc:creator>
  <cp:lastModifiedBy>Purcell, Detra L</cp:lastModifiedBy>
  <cp:lastPrinted>2013-10-28T16:22:42Z</cp:lastPrinted>
  <dcterms:created xsi:type="dcterms:W3CDTF">2009-08-14T14:31:06Z</dcterms:created>
  <dcterms:modified xsi:type="dcterms:W3CDTF">2019-03-06T15:13:26Z</dcterms:modified>
</cp:coreProperties>
</file>