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431" windowWidth="15135" windowHeight="9120" tabRatio="777" activeTab="1"/>
  </bookViews>
  <sheets>
    <sheet name="Hospicework proposal FY12" sheetId="1" r:id="rId1"/>
    <sheet name="FFY14 Web " sheetId="2" r:id="rId2"/>
  </sheets>
  <externalReferences>
    <externalReference r:id="rId5"/>
    <externalReference r:id="rId6"/>
  </externalReferences>
  <definedNames>
    <definedName name="dfda">'[1]Sch A part 1'!$A$7:$IK$364</definedName>
    <definedName name="look1">'[2]Urban-Rural Combined'!$B$5:$I$1302</definedName>
    <definedName name="moveable4000CFA">#REF!</definedName>
    <definedName name="PivotDays11">#REF!</definedName>
    <definedName name="_xlnm.Print_Area" localSheetId="1">'FFY14 Web '!$A$1:$H$58</definedName>
    <definedName name="_xlnm.Print_Area" localSheetId="0">'Hospicework proposal FY12'!$A$1:$J$145</definedName>
  </definedNames>
  <calcPr fullCalcOnLoad="1"/>
</workbook>
</file>

<file path=xl/sharedStrings.xml><?xml version="1.0" encoding="utf-8"?>
<sst xmlns="http://schemas.openxmlformats.org/spreadsheetml/2006/main" count="481" uniqueCount="134">
  <si>
    <t>Rural Counties</t>
  </si>
  <si>
    <t xml:space="preserve"> </t>
  </si>
  <si>
    <t>Inpatient Respite Care</t>
  </si>
  <si>
    <t>General Inpatient Care</t>
  </si>
  <si>
    <t xml:space="preserve"> SPEC 39</t>
  </si>
  <si>
    <t>ASHEVILLE RATE</t>
  </si>
  <si>
    <t>RC651</t>
  </si>
  <si>
    <t>ROUTINE CARE</t>
  </si>
  <si>
    <t>RC652</t>
  </si>
  <si>
    <t>CONTINUOUS</t>
  </si>
  <si>
    <t>RC655</t>
  </si>
  <si>
    <t>INPT RESPITE</t>
  </si>
  <si>
    <t>RC656</t>
  </si>
  <si>
    <t>GEN INPT CARE</t>
  </si>
  <si>
    <t xml:space="preserve">SPEC 41 </t>
  </si>
  <si>
    <t>CHARLOTTE RATE</t>
  </si>
  <si>
    <t xml:space="preserve">SPEC 42 </t>
  </si>
  <si>
    <t>FAYETTEVILLE RATE</t>
  </si>
  <si>
    <t>SPEC 43</t>
  </si>
  <si>
    <t>SPEC 44</t>
  </si>
  <si>
    <t>HICKORY RATE</t>
  </si>
  <si>
    <t xml:space="preserve">SPEC 45 </t>
  </si>
  <si>
    <t>JACKSONVILLE RATE</t>
  </si>
  <si>
    <t>SPEC 46</t>
  </si>
  <si>
    <t>SPEC 47</t>
  </si>
  <si>
    <t>WILMINGTON RATE</t>
  </si>
  <si>
    <t>SPEC 53</t>
  </si>
  <si>
    <t>RURAL RATE</t>
  </si>
  <si>
    <t>SPEC 105</t>
  </si>
  <si>
    <t>SPEC 107</t>
  </si>
  <si>
    <t>SPEC 108</t>
  </si>
  <si>
    <t xml:space="preserve">         SC</t>
  </si>
  <si>
    <t xml:space="preserve">  Continuous Home Care</t>
  </si>
  <si>
    <t>Key to Hospice Rate Table:</t>
  </si>
  <si>
    <t>RC    Revenue Code</t>
  </si>
  <si>
    <t>4.  The hospice refunds any overpayments to the Medicaid program.</t>
  </si>
  <si>
    <t>1.  A minimum of eight hours of continuous home care per day must be provided.</t>
  </si>
  <si>
    <t>Routine Home Care</t>
  </si>
  <si>
    <t>SC    Specialty Code</t>
  </si>
  <si>
    <t>National</t>
  </si>
  <si>
    <t>Rate</t>
  </si>
  <si>
    <t>Wage</t>
  </si>
  <si>
    <t>Comp</t>
  </si>
  <si>
    <t>Unweighted</t>
  </si>
  <si>
    <t>Avg</t>
  </si>
  <si>
    <t>Index</t>
  </si>
  <si>
    <t>Adjust</t>
  </si>
  <si>
    <t>Nonwage</t>
  </si>
  <si>
    <t>Adjusted</t>
  </si>
  <si>
    <t>Wage Co</t>
  </si>
  <si>
    <t>Hr Rate</t>
  </si>
  <si>
    <t>CBSA 11700</t>
  </si>
  <si>
    <t>NR*Index</t>
  </si>
  <si>
    <t>Diff Adj &amp; NR</t>
  </si>
  <si>
    <t>SPEC 00B</t>
  </si>
  <si>
    <t>BURLINGTON RATE</t>
  </si>
  <si>
    <t>CBSA 15500</t>
  </si>
  <si>
    <t>CBSA 16740</t>
  </si>
  <si>
    <t>DURHAM RATE</t>
  </si>
  <si>
    <t>SPEC 00A</t>
  </si>
  <si>
    <t>CBSA 20500</t>
  </si>
  <si>
    <t>CBSA 22180</t>
  </si>
  <si>
    <t>RALEIGH RATE</t>
  </si>
  <si>
    <t>CBSA 24140</t>
  </si>
  <si>
    <t>CBSA 24660</t>
  </si>
  <si>
    <t>GREENVILLE RATE</t>
  </si>
  <si>
    <t>GREENSBORO/HP RATE</t>
  </si>
  <si>
    <t>GOLDSBORO RATE</t>
  </si>
  <si>
    <t>CBSA 24780</t>
  </si>
  <si>
    <t>CBSA 25860</t>
  </si>
  <si>
    <t>CBSA 27340</t>
  </si>
  <si>
    <t>CBSA 39580</t>
  </si>
  <si>
    <t>ROCKY MOUNT RATE</t>
  </si>
  <si>
    <t>CBSA 40580</t>
  </si>
  <si>
    <t>CBSA 48900</t>
  </si>
  <si>
    <t>NORFOLK RATE</t>
  </si>
  <si>
    <t>CBSA 34</t>
  </si>
  <si>
    <t>CBSA 47260</t>
  </si>
  <si>
    <t>SPEC 00C</t>
  </si>
  <si>
    <t>WINSTON-SALEM RATE</t>
  </si>
  <si>
    <t>CBSA 49180</t>
  </si>
  <si>
    <t>00B</t>
  </si>
  <si>
    <t>00C</t>
  </si>
  <si>
    <t>00A</t>
  </si>
  <si>
    <t xml:space="preserve">    Metropolitan Statistical Area (Counties)</t>
  </si>
  <si>
    <t xml:space="preserve">    CBSA</t>
  </si>
  <si>
    <t xml:space="preserve">   MSA </t>
  </si>
  <si>
    <t xml:space="preserve">Asheville, NC </t>
  </si>
  <si>
    <t xml:space="preserve"> (Buncombe, Haywood, Henderson, Madison Co.)</t>
  </si>
  <si>
    <t>Burlington, NC</t>
  </si>
  <si>
    <t>(Alamance Co.)</t>
  </si>
  <si>
    <t xml:space="preserve">Charlotte/Gastonia/Rock Hill/Concord, NC/SC </t>
  </si>
  <si>
    <t>(Anson, Cabarrus, Gaston, Mecklenburg, Union, York Co.)</t>
  </si>
  <si>
    <t>Durham, NC</t>
  </si>
  <si>
    <t>(Chatham, Durham, Orange, Person Co.)</t>
  </si>
  <si>
    <t>Fayetteville, NC</t>
  </si>
  <si>
    <t>(Cumberland, Hoke Co.)</t>
  </si>
  <si>
    <t>Goldsboro, NC</t>
  </si>
  <si>
    <t>(Wayne Co.)</t>
  </si>
  <si>
    <t>Greensboro/High Point, NC</t>
  </si>
  <si>
    <t>(Guilford, Randolph, Rockingham Co.)</t>
  </si>
  <si>
    <t>Greenville, NC</t>
  </si>
  <si>
    <t>(Greene, Pitt Co.)</t>
  </si>
  <si>
    <t>Hickory/Lenoir/Morganton, NC</t>
  </si>
  <si>
    <t>(Alexander, Burke, Caldwell, Catawba Co.)</t>
  </si>
  <si>
    <t>Jacksonville, NC</t>
  </si>
  <si>
    <t>(Onslow Co.)</t>
  </si>
  <si>
    <t xml:space="preserve">Raleigh/Cary, NC </t>
  </si>
  <si>
    <t>(Franklin, Johnston, Wake Co.)</t>
  </si>
  <si>
    <t>Rocky Mount, NC</t>
  </si>
  <si>
    <t>(Edgecombe, Nash Co.)</t>
  </si>
  <si>
    <t>Wilmington, NC</t>
  </si>
  <si>
    <t>(Brunswick, New Hanover, Pender Co.)</t>
  </si>
  <si>
    <t>Winston-Salem, NC</t>
  </si>
  <si>
    <t>(Davie, Forsyth, Stokes, Yadkin Co.)</t>
  </si>
  <si>
    <t>Virginia Beach, Norfolk-Newport News, VA/NC</t>
  </si>
  <si>
    <t>(Currituck Co.)</t>
  </si>
  <si>
    <t xml:space="preserve">     Bill for the sixth day and any subsequent days at the routine home care rate.</t>
  </si>
  <si>
    <t>3.  When a Medicare/Medicaid recipient is in a nursing facility, Medicare is billed for routine or continuous home care, as appropriate,</t>
  </si>
  <si>
    <t xml:space="preserve">     and Medicaid is billed for the appropriate long-term care rate.  When a Medicaid only hospice recipient is in a nursing facility,</t>
  </si>
  <si>
    <t xml:space="preserve">5.  Date of Discharge:  For the day of discharge from an inpatient unit, the appropriate home care rate must be billed instead of the </t>
  </si>
  <si>
    <t xml:space="preserve">      inpatient care rate unless the recipient expires while inpatient.  When the recipient is discharged as deceased, the inpatient </t>
  </si>
  <si>
    <t xml:space="preserve">     care rate (general or respite) is billed for the discharge date.</t>
  </si>
  <si>
    <t>6.  Providers are expected to bill their usual and customary charges.  Adjustments will not be accepted for rate changes.</t>
  </si>
  <si>
    <t>MEDICAID HOSPICE RATE FOR FY 2014 CMS PROGRAM ISSUANCE REGION IV</t>
  </si>
  <si>
    <t>Medicaid Reimbursement Rates for Hospice Services Effective 10/1/2013 - 9/30/2014</t>
  </si>
  <si>
    <t>Effective with date of service October 1, 2013, the maximum allowable rate for the following hospice services are as follows:</t>
  </si>
  <si>
    <t>RC 0651 Daily</t>
  </si>
  <si>
    <t>RC 0652 Hourly</t>
  </si>
  <si>
    <t xml:space="preserve">RC 0655 Daily </t>
  </si>
  <si>
    <t xml:space="preserve">RC 0656 Daily </t>
  </si>
  <si>
    <t>7.  Updated per CMS MLN Matters Number: MM8416, released August 16, 2013 and Effective Date: October 1, 2013.</t>
  </si>
  <si>
    <t xml:space="preserve">     the hospice may bill for the appropriate long-term care rate in addition to the home care rate provided in  RC 0651 or RC 0652.</t>
  </si>
  <si>
    <t xml:space="preserve">2.  There is a maximum of five consecutive days including the date of admission but not the date of discharge for inpatient respite care.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</si>
</sst>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164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56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2" fontId="2" fillId="0" borderId="0" xfId="56" applyNumberFormat="1" applyFont="1" applyAlignment="1" quotePrefix="1">
      <alignment horizontal="right"/>
      <protection/>
    </xf>
    <xf numFmtId="43" fontId="2" fillId="0" borderId="0" xfId="42" applyFont="1" applyAlignment="1">
      <alignment/>
    </xf>
    <xf numFmtId="0" fontId="0" fillId="0" borderId="0" xfId="57" applyFont="1">
      <alignment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Alignment="1">
      <alignment horizontal="center"/>
      <protection/>
    </xf>
    <xf numFmtId="2" fontId="2" fillId="0" borderId="0" xfId="56" applyNumberFormat="1" applyFont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2" fontId="2" fillId="0" borderId="10" xfId="56" applyNumberFormat="1" applyFont="1" applyBorder="1" applyAlignment="1">
      <alignment horizontal="center"/>
      <protection/>
    </xf>
    <xf numFmtId="0" fontId="5" fillId="0" borderId="0" xfId="56" applyFont="1">
      <alignment/>
      <protection/>
    </xf>
    <xf numFmtId="0" fontId="4" fillId="24" borderId="0" xfId="56" applyFont="1" applyFill="1" applyAlignment="1">
      <alignment horizontal="center"/>
      <protection/>
    </xf>
    <xf numFmtId="0" fontId="2" fillId="24" borderId="0" xfId="56" applyFont="1" applyFill="1">
      <alignment/>
      <protection/>
    </xf>
    <xf numFmtId="0" fontId="2" fillId="24" borderId="0" xfId="56" applyFont="1" applyFill="1" applyAlignment="1">
      <alignment horizontal="center"/>
      <protection/>
    </xf>
    <xf numFmtId="0" fontId="2" fillId="24" borderId="10" xfId="56" applyFont="1" applyFill="1" applyBorder="1" applyAlignment="1">
      <alignment horizontal="center"/>
      <protection/>
    </xf>
    <xf numFmtId="165" fontId="2" fillId="24" borderId="0" xfId="56" applyNumberFormat="1" applyFont="1" applyFill="1">
      <alignment/>
      <protection/>
    </xf>
    <xf numFmtId="0" fontId="0" fillId="24" borderId="0" xfId="57" applyFont="1" applyFill="1">
      <alignment/>
      <protection/>
    </xf>
    <xf numFmtId="44" fontId="2" fillId="0" borderId="0" xfId="44" applyFont="1" applyAlignment="1">
      <alignment/>
    </xf>
    <xf numFmtId="44" fontId="2" fillId="0" borderId="0" xfId="56" applyNumberFormat="1" applyFont="1">
      <alignment/>
      <protection/>
    </xf>
    <xf numFmtId="0" fontId="7" fillId="0" borderId="0" xfId="58" applyFont="1" applyBorder="1" applyAlignment="1">
      <alignment/>
      <protection/>
    </xf>
    <xf numFmtId="0" fontId="7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0" fontId="8" fillId="0" borderId="0" xfId="58" applyFont="1" applyBorder="1" applyAlignment="1">
      <alignment/>
      <protection/>
    </xf>
    <xf numFmtId="0" fontId="8" fillId="0" borderId="0" xfId="58" applyFont="1" applyFill="1" applyBorder="1" applyAlignment="1">
      <alignment/>
      <protection/>
    </xf>
    <xf numFmtId="0" fontId="7" fillId="0" borderId="0" xfId="58" applyFont="1" applyBorder="1" applyAlignment="1">
      <alignment wrapText="1"/>
      <protection/>
    </xf>
    <xf numFmtId="0" fontId="7" fillId="0" borderId="11" xfId="58" applyFont="1" applyFill="1" applyBorder="1" applyAlignment="1">
      <alignment horizontal="center" wrapText="1"/>
      <protection/>
    </xf>
    <xf numFmtId="1" fontId="8" fillId="0" borderId="12" xfId="58" applyNumberFormat="1" applyFont="1" applyFill="1" applyBorder="1" applyAlignment="1">
      <alignment horizontal="center"/>
      <protection/>
    </xf>
    <xf numFmtId="1" fontId="7" fillId="0" borderId="10" xfId="58" applyNumberFormat="1" applyFont="1" applyBorder="1" applyAlignment="1">
      <alignment horizontal="center"/>
      <protection/>
    </xf>
    <xf numFmtId="1" fontId="8" fillId="0" borderId="12" xfId="58" applyNumberFormat="1" applyFont="1" applyBorder="1" applyAlignment="1">
      <alignment horizontal="center"/>
      <protection/>
    </xf>
    <xf numFmtId="44" fontId="8" fillId="0" borderId="10" xfId="44" applyFont="1" applyBorder="1" applyAlignment="1">
      <alignment horizontal="center"/>
    </xf>
    <xf numFmtId="44" fontId="8" fillId="0" borderId="12" xfId="44" applyFont="1" applyBorder="1" applyAlignment="1">
      <alignment horizontal="center"/>
    </xf>
    <xf numFmtId="44" fontId="8" fillId="0" borderId="13" xfId="44" applyFont="1" applyBorder="1" applyAlignment="1">
      <alignment horizontal="center"/>
    </xf>
    <xf numFmtId="0" fontId="7" fillId="0" borderId="14" xfId="58" applyFont="1" applyFill="1" applyBorder="1" applyAlignment="1">
      <alignment horizontal="center" wrapText="1"/>
      <protection/>
    </xf>
    <xf numFmtId="1" fontId="8" fillId="0" borderId="15" xfId="58" applyNumberFormat="1" applyFont="1" applyFill="1" applyBorder="1" applyAlignment="1">
      <alignment horizontal="center"/>
      <protection/>
    </xf>
    <xf numFmtId="1" fontId="7" fillId="0" borderId="16" xfId="58" applyNumberFormat="1" applyFont="1" applyBorder="1" applyAlignment="1">
      <alignment horizontal="center"/>
      <protection/>
    </xf>
    <xf numFmtId="1" fontId="8" fillId="0" borderId="15" xfId="58" applyNumberFormat="1" applyFont="1" applyBorder="1" applyAlignment="1">
      <alignment horizontal="center"/>
      <protection/>
    </xf>
    <xf numFmtId="44" fontId="8" fillId="0" borderId="16" xfId="44" applyFont="1" applyBorder="1" applyAlignment="1">
      <alignment horizontal="center"/>
    </xf>
    <xf numFmtId="44" fontId="8" fillId="0" borderId="15" xfId="44" applyFont="1" applyBorder="1" applyAlignment="1">
      <alignment horizontal="center"/>
    </xf>
    <xf numFmtId="44" fontId="8" fillId="0" borderId="17" xfId="44" applyFont="1" applyBorder="1" applyAlignment="1">
      <alignment horizontal="center"/>
    </xf>
    <xf numFmtId="44" fontId="8" fillId="0" borderId="13" xfId="44" applyFont="1" applyFill="1" applyBorder="1" applyAlignment="1">
      <alignment horizontal="center"/>
    </xf>
    <xf numFmtId="44" fontId="8" fillId="0" borderId="17" xfId="44" applyFont="1" applyFill="1" applyBorder="1" applyAlignment="1">
      <alignment horizontal="center"/>
    </xf>
    <xf numFmtId="1" fontId="8" fillId="0" borderId="18" xfId="58" applyNumberFormat="1" applyFont="1" applyFill="1" applyBorder="1" applyAlignment="1">
      <alignment horizontal="center"/>
      <protection/>
    </xf>
    <xf numFmtId="1" fontId="7" fillId="0" borderId="19" xfId="58" applyNumberFormat="1" applyFont="1" applyBorder="1" applyAlignment="1">
      <alignment horizontal="center"/>
      <protection/>
    </xf>
    <xf numFmtId="1" fontId="8" fillId="0" borderId="18" xfId="58" applyNumberFormat="1" applyFont="1" applyBorder="1" applyAlignment="1">
      <alignment horizontal="center"/>
      <protection/>
    </xf>
    <xf numFmtId="44" fontId="8" fillId="0" borderId="19" xfId="44" applyFont="1" applyBorder="1" applyAlignment="1">
      <alignment horizontal="center"/>
    </xf>
    <xf numFmtId="44" fontId="8" fillId="0" borderId="18" xfId="44" applyFont="1" applyBorder="1" applyAlignment="1">
      <alignment horizontal="center"/>
    </xf>
    <xf numFmtId="44" fontId="8" fillId="0" borderId="20" xfId="44" applyFont="1" applyFill="1" applyBorder="1" applyAlignment="1">
      <alignment horizontal="center"/>
    </xf>
    <xf numFmtId="1" fontId="7" fillId="0" borderId="0" xfId="58" applyNumberFormat="1" applyFont="1" applyBorder="1" applyAlignment="1">
      <alignment horizontal="right"/>
      <protection/>
    </xf>
    <xf numFmtId="1" fontId="8" fillId="0" borderId="0" xfId="58" applyNumberFormat="1" applyFont="1" applyBorder="1" applyAlignment="1">
      <alignment horizontal="right"/>
      <protection/>
    </xf>
    <xf numFmtId="0" fontId="8" fillId="0" borderId="0" xfId="58" applyFont="1" applyBorder="1" applyAlignment="1">
      <alignment horizontal="right"/>
      <protection/>
    </xf>
    <xf numFmtId="0" fontId="7" fillId="0" borderId="0" xfId="58" applyFont="1" applyBorder="1" applyAlignment="1">
      <alignment horizontal="center" wrapText="1"/>
      <protection/>
    </xf>
    <xf numFmtId="0" fontId="7" fillId="0" borderId="0" xfId="58" applyFont="1" applyBorder="1" applyAlignment="1">
      <alignment horizontal="right"/>
      <protection/>
    </xf>
    <xf numFmtId="0" fontId="8" fillId="0" borderId="0" xfId="58" applyFont="1" applyBorder="1" applyAlignment="1">
      <alignment wrapText="1"/>
      <protection/>
    </xf>
    <xf numFmtId="0" fontId="7" fillId="0" borderId="21" xfId="58" applyFont="1" applyFill="1" applyBorder="1" applyAlignment="1">
      <alignment horizontal="center" vertical="center" wrapText="1"/>
      <protection/>
    </xf>
    <xf numFmtId="2" fontId="2" fillId="0" borderId="0" xfId="56" applyNumberFormat="1" applyFont="1" applyFill="1">
      <alignment/>
      <protection/>
    </xf>
    <xf numFmtId="14" fontId="2" fillId="0" borderId="0" xfId="56" applyNumberFormat="1" applyFont="1" applyFill="1">
      <alignment/>
      <protection/>
    </xf>
    <xf numFmtId="0" fontId="7" fillId="0" borderId="0" xfId="58" applyFont="1" applyFill="1" applyBorder="1" applyAlignment="1">
      <alignment wrapText="1"/>
      <protection/>
    </xf>
    <xf numFmtId="0" fontId="7" fillId="0" borderId="0" xfId="58" applyFont="1" applyFill="1" applyBorder="1" applyAlignment="1">
      <alignment/>
      <protection/>
    </xf>
    <xf numFmtId="0" fontId="7" fillId="0" borderId="22" xfId="58" applyFont="1" applyBorder="1" applyAlignment="1">
      <alignment horizontal="center" wrapText="1"/>
      <protection/>
    </xf>
    <xf numFmtId="0" fontId="7" fillId="0" borderId="23" xfId="58" applyFont="1" applyBorder="1" applyAlignment="1">
      <alignment horizontal="center" wrapText="1"/>
      <protection/>
    </xf>
    <xf numFmtId="0" fontId="7" fillId="0" borderId="24" xfId="58" applyFont="1" applyBorder="1" applyAlignment="1">
      <alignment horizontal="center" wrapText="1"/>
      <protection/>
    </xf>
    <xf numFmtId="0" fontId="8" fillId="0" borderId="22" xfId="58" applyFont="1" applyBorder="1" applyAlignment="1">
      <alignment horizontal="center" wrapText="1"/>
      <protection/>
    </xf>
    <xf numFmtId="0" fontId="7" fillId="20" borderId="25" xfId="58" applyFont="1" applyFill="1" applyBorder="1" applyAlignment="1">
      <alignment horizontal="center" wrapText="1"/>
      <protection/>
    </xf>
    <xf numFmtId="0" fontId="7" fillId="20" borderId="26" xfId="58" applyFont="1" applyFill="1" applyBorder="1" applyAlignment="1">
      <alignment horizontal="center" wrapText="1"/>
      <protection/>
    </xf>
    <xf numFmtId="0" fontId="7" fillId="20" borderId="27" xfId="58" applyFont="1" applyFill="1" applyBorder="1" applyAlignment="1">
      <alignment horizontal="center" wrapText="1"/>
      <protection/>
    </xf>
    <xf numFmtId="0" fontId="7" fillId="20" borderId="28" xfId="58" applyFont="1" applyFill="1" applyBorder="1" applyAlignment="1">
      <alignment horizontal="center" wrapText="1"/>
      <protection/>
    </xf>
    <xf numFmtId="0" fontId="7" fillId="20" borderId="29" xfId="58" applyFont="1" applyFill="1" applyBorder="1" applyAlignment="1">
      <alignment horizontal="center" wrapText="1"/>
      <protection/>
    </xf>
    <xf numFmtId="0" fontId="7" fillId="20" borderId="30" xfId="58" applyFont="1" applyFill="1" applyBorder="1" applyAlignment="1">
      <alignment horizontal="center" wrapText="1"/>
      <protection/>
    </xf>
    <xf numFmtId="0" fontId="7" fillId="20" borderId="31" xfId="58" applyFont="1" applyFill="1" applyBorder="1" applyAlignment="1">
      <alignment horizontal="center" wrapText="1"/>
      <protection/>
    </xf>
    <xf numFmtId="0" fontId="7" fillId="20" borderId="32" xfId="58" applyFont="1" applyFill="1" applyBorder="1" applyAlignment="1">
      <alignment horizontal="center" wrapText="1"/>
      <protection/>
    </xf>
    <xf numFmtId="0" fontId="7" fillId="20" borderId="33" xfId="58" applyFont="1" applyFill="1" applyBorder="1" applyAlignment="1">
      <alignment horizontal="center" wrapText="1"/>
      <protection/>
    </xf>
    <xf numFmtId="0" fontId="7" fillId="20" borderId="34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wrapText="1"/>
      <protection/>
    </xf>
    <xf numFmtId="0" fontId="7" fillId="0" borderId="0" xfId="58" applyFont="1" applyBorder="1" applyAlignment="1">
      <alignment/>
      <protection/>
    </xf>
    <xf numFmtId="0" fontId="8" fillId="0" borderId="0" xfId="58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- Style1" xfId="55"/>
    <cellStyle name="Normal_97WORK" xfId="56"/>
    <cellStyle name="Normal_Hospice FY04" xfId="57"/>
    <cellStyle name="Normal_Hospice Rates From MSA to CBSA Web-Revis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Wage%20index%20200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>
        <row r="5">
          <cell r="B5">
            <v>9901</v>
          </cell>
          <cell r="C5" t="str">
            <v>          Alabama</v>
          </cell>
          <cell r="E5">
            <v>0.8129</v>
          </cell>
          <cell r="F5">
            <v>102.900577</v>
          </cell>
          <cell r="G5">
            <v>600.5806660000001</v>
          </cell>
          <cell r="H5">
            <v>109.778948</v>
          </cell>
          <cell r="I5">
            <v>462.371367</v>
          </cell>
        </row>
        <row r="6">
          <cell r="B6">
            <v>9902</v>
          </cell>
          <cell r="C6" t="str">
            <v>          Alaska</v>
          </cell>
          <cell r="E6">
            <v>1.3046</v>
          </cell>
          <cell r="F6">
            <v>142.79219799999998</v>
          </cell>
          <cell r="G6">
            <v>833.420284</v>
          </cell>
          <cell r="H6">
            <v>142.290152</v>
          </cell>
          <cell r="I6">
            <v>627.6956580000001</v>
          </cell>
        </row>
        <row r="7">
          <cell r="B7">
            <v>9903</v>
          </cell>
          <cell r="C7" t="str">
            <v>          Arizona</v>
          </cell>
          <cell r="E7">
            <v>0.9013</v>
          </cell>
          <cell r="F7">
            <v>110.072469</v>
          </cell>
          <cell r="G7">
            <v>642.441602</v>
          </cell>
          <cell r="H7">
            <v>115.623956</v>
          </cell>
          <cell r="I7">
            <v>492.094099</v>
          </cell>
        </row>
        <row r="8">
          <cell r="B8">
            <v>9904</v>
          </cell>
          <cell r="C8" t="str">
            <v>          Arkansas</v>
          </cell>
          <cell r="E8">
            <v>0.8135</v>
          </cell>
          <cell r="F8">
            <v>102.949255</v>
          </cell>
          <cell r="G8">
            <v>600.8647900000001</v>
          </cell>
          <cell r="H8">
            <v>109.81862000000001</v>
          </cell>
          <cell r="I8">
            <v>462.573105</v>
          </cell>
        </row>
        <row r="9">
          <cell r="B9">
            <v>9905</v>
          </cell>
          <cell r="C9" t="str">
            <v>          California</v>
          </cell>
          <cell r="E9">
            <v>1.0443</v>
          </cell>
          <cell r="F9">
            <v>121.674059</v>
          </cell>
          <cell r="G9">
            <v>710.157822</v>
          </cell>
          <cell r="H9">
            <v>125.07911600000001</v>
          </cell>
          <cell r="I9">
            <v>540.1749890000001</v>
          </cell>
        </row>
        <row r="10">
          <cell r="B10">
            <v>9906</v>
          </cell>
          <cell r="C10" t="str">
            <v>          Colorado</v>
          </cell>
          <cell r="E10">
            <v>0.9567</v>
          </cell>
          <cell r="F10">
            <v>114.567071</v>
          </cell>
          <cell r="G10">
            <v>668.675718</v>
          </cell>
          <cell r="H10">
            <v>119.287004</v>
          </cell>
          <cell r="I10">
            <v>510.721241</v>
          </cell>
        </row>
        <row r="11">
          <cell r="B11">
            <v>9907</v>
          </cell>
          <cell r="C11" t="str">
            <v>          Connecticut </v>
          </cell>
          <cell r="E11">
            <v>1.3153</v>
          </cell>
          <cell r="F11">
            <v>143.66028899999998</v>
          </cell>
          <cell r="G11">
            <v>838.487162</v>
          </cell>
          <cell r="H11">
            <v>142.997636</v>
          </cell>
          <cell r="I11">
            <v>631.293319</v>
          </cell>
        </row>
        <row r="12">
          <cell r="B12">
            <v>9908</v>
          </cell>
          <cell r="C12" t="str">
            <v>          Delaware</v>
          </cell>
          <cell r="E12">
            <v>0.9687</v>
          </cell>
          <cell r="F12">
            <v>115.540631</v>
          </cell>
          <cell r="G12">
            <v>674.358198</v>
          </cell>
          <cell r="H12">
            <v>120.080444</v>
          </cell>
          <cell r="I12">
            <v>514.756001</v>
          </cell>
        </row>
        <row r="13">
          <cell r="B13">
            <v>9910</v>
          </cell>
          <cell r="C13" t="str">
            <v>          Florida</v>
          </cell>
          <cell r="E13">
            <v>0.9354</v>
          </cell>
          <cell r="F13">
            <v>112.839002</v>
          </cell>
          <cell r="G13">
            <v>658.589316</v>
          </cell>
          <cell r="H13">
            <v>117.878648</v>
          </cell>
          <cell r="I13">
            <v>503.559542</v>
          </cell>
        </row>
        <row r="14">
          <cell r="B14">
            <v>9911</v>
          </cell>
          <cell r="C14" t="str">
            <v>          Georgia</v>
          </cell>
          <cell r="E14">
            <v>0.8734</v>
          </cell>
          <cell r="F14">
            <v>107.808942</v>
          </cell>
          <cell r="G14">
            <v>629.229836</v>
          </cell>
          <cell r="H14">
            <v>113.77920800000001</v>
          </cell>
          <cell r="I14">
            <v>482.713282</v>
          </cell>
        </row>
        <row r="15">
          <cell r="B15">
            <v>9912</v>
          </cell>
          <cell r="C15" t="str">
            <v>          Hawaii</v>
          </cell>
          <cell r="E15">
            <v>1.0883</v>
          </cell>
          <cell r="F15">
            <v>125.243779</v>
          </cell>
          <cell r="G15">
            <v>730.9935820000001</v>
          </cell>
          <cell r="H15">
            <v>127.98839600000001</v>
          </cell>
          <cell r="I15">
            <v>554.9691090000001</v>
          </cell>
        </row>
        <row r="16">
          <cell r="B16">
            <v>9913</v>
          </cell>
          <cell r="C16" t="str">
            <v>          Idaho</v>
          </cell>
          <cell r="E16">
            <v>0.9283</v>
          </cell>
          <cell r="F16">
            <v>112.262979</v>
          </cell>
          <cell r="G16">
            <v>655.2271820000001</v>
          </cell>
          <cell r="H16">
            <v>117.40919600000001</v>
          </cell>
          <cell r="I16">
            <v>501.17230900000004</v>
          </cell>
        </row>
        <row r="17">
          <cell r="B17">
            <v>9914</v>
          </cell>
          <cell r="C17" t="str">
            <v>          Illinois</v>
          </cell>
          <cell r="E17">
            <v>0.8706</v>
          </cell>
          <cell r="F17">
            <v>107.581778</v>
          </cell>
          <cell r="G17">
            <v>627.903924</v>
          </cell>
          <cell r="H17">
            <v>113.59407200000001</v>
          </cell>
          <cell r="I17">
            <v>481.77183800000006</v>
          </cell>
        </row>
        <row r="18">
          <cell r="B18">
            <v>9915</v>
          </cell>
          <cell r="C18" t="str">
            <v>          Indiana</v>
          </cell>
          <cell r="E18">
            <v>0.9291</v>
          </cell>
          <cell r="F18">
            <v>112.327883</v>
          </cell>
          <cell r="G18">
            <v>655.606014</v>
          </cell>
          <cell r="H18">
            <v>117.46209200000001</v>
          </cell>
          <cell r="I18">
            <v>501.44129300000003</v>
          </cell>
        </row>
        <row r="19">
          <cell r="B19">
            <v>9916</v>
          </cell>
          <cell r="C19" t="str">
            <v>          Iowa</v>
          </cell>
          <cell r="E19">
            <v>0.8824</v>
          </cell>
          <cell r="F19">
            <v>108.53911199999999</v>
          </cell>
          <cell r="G19">
            <v>633.491696</v>
          </cell>
          <cell r="H19">
            <v>114.374288</v>
          </cell>
          <cell r="I19">
            <v>485.739352</v>
          </cell>
        </row>
        <row r="20">
          <cell r="B20">
            <v>9917</v>
          </cell>
          <cell r="C20" t="str">
            <v>          Kansas</v>
          </cell>
          <cell r="E20">
            <v>0.8408</v>
          </cell>
          <cell r="F20">
            <v>105.164104</v>
          </cell>
          <cell r="G20">
            <v>613.792432</v>
          </cell>
          <cell r="H20">
            <v>111.623696</v>
          </cell>
          <cell r="I20">
            <v>471.752184</v>
          </cell>
        </row>
        <row r="21">
          <cell r="B21">
            <v>9918</v>
          </cell>
          <cell r="C21" t="str">
            <v>          Kentucky</v>
          </cell>
          <cell r="E21">
            <v>0.8574</v>
          </cell>
          <cell r="F21">
            <v>106.510862</v>
          </cell>
          <cell r="G21">
            <v>621.653196</v>
          </cell>
          <cell r="H21">
            <v>112.72128800000002</v>
          </cell>
          <cell r="I21">
            <v>477.33360200000004</v>
          </cell>
        </row>
        <row r="22">
          <cell r="B22">
            <v>9919</v>
          </cell>
          <cell r="C22" t="str">
            <v>          Louisiana</v>
          </cell>
          <cell r="E22">
            <v>0.803</v>
          </cell>
          <cell r="F22">
            <v>102.09739</v>
          </cell>
          <cell r="G22">
            <v>595.8926200000001</v>
          </cell>
          <cell r="H22">
            <v>109.12436000000001</v>
          </cell>
          <cell r="I22">
            <v>459.04269000000005</v>
          </cell>
        </row>
        <row r="23">
          <cell r="B23">
            <v>9920</v>
          </cell>
          <cell r="C23" t="str">
            <v>          Maine</v>
          </cell>
          <cell r="E23">
            <v>0.9417</v>
          </cell>
          <cell r="F23">
            <v>113.350121</v>
          </cell>
          <cell r="G23">
            <v>661.5726179999999</v>
          </cell>
          <cell r="H23">
            <v>118.29520400000001</v>
          </cell>
          <cell r="I23">
            <v>505.677791</v>
          </cell>
        </row>
        <row r="24">
          <cell r="B24">
            <v>9921</v>
          </cell>
          <cell r="C24" t="str">
            <v>          Maryland</v>
          </cell>
          <cell r="E24">
            <v>0.9494</v>
          </cell>
          <cell r="F24">
            <v>113.974822</v>
          </cell>
          <cell r="G24">
            <v>665.218876</v>
          </cell>
          <cell r="H24">
            <v>118.804328</v>
          </cell>
          <cell r="I24">
            <v>508.266762</v>
          </cell>
        </row>
        <row r="25">
          <cell r="B25">
            <v>9922</v>
          </cell>
          <cell r="C25" t="str">
            <v>          Massachusetts</v>
          </cell>
          <cell r="E25">
            <v>1.1979</v>
          </cell>
          <cell r="F25">
            <v>134.135627</v>
          </cell>
          <cell r="G25">
            <v>782.893566</v>
          </cell>
          <cell r="H25">
            <v>135.235148</v>
          </cell>
          <cell r="I25">
            <v>591.819917</v>
          </cell>
        </row>
        <row r="26">
          <cell r="B26">
            <v>9923</v>
          </cell>
          <cell r="C26" t="str">
            <v>          Michigan</v>
          </cell>
          <cell r="E26">
            <v>0.9551</v>
          </cell>
          <cell r="F26">
            <v>114.43726299999999</v>
          </cell>
          <cell r="G26">
            <v>667.918054</v>
          </cell>
          <cell r="H26">
            <v>119.181212</v>
          </cell>
          <cell r="I26">
            <v>510.183273</v>
          </cell>
        </row>
        <row r="27">
          <cell r="B27">
            <v>9924</v>
          </cell>
          <cell r="C27" t="str">
            <v>          Minnesota</v>
          </cell>
          <cell r="E27">
            <v>0.9711</v>
          </cell>
          <cell r="F27">
            <v>115.735343</v>
          </cell>
          <cell r="G27">
            <v>675.494694</v>
          </cell>
          <cell r="H27">
            <v>120.239132</v>
          </cell>
          <cell r="I27">
            <v>515.562953</v>
          </cell>
        </row>
        <row r="28">
          <cell r="B28">
            <v>9925</v>
          </cell>
          <cell r="C28" t="str">
            <v>          Mississippi</v>
          </cell>
          <cell r="E28">
            <v>0.815</v>
          </cell>
          <cell r="F28">
            <v>103.07095</v>
          </cell>
          <cell r="G28">
            <v>601.5751</v>
          </cell>
          <cell r="H28">
            <v>109.9178</v>
          </cell>
          <cell r="I28">
            <v>463.07745</v>
          </cell>
        </row>
        <row r="29">
          <cell r="B29">
            <v>9926</v>
          </cell>
          <cell r="C29" t="str">
            <v>          Missouri</v>
          </cell>
          <cell r="E29">
            <v>0.8512</v>
          </cell>
          <cell r="F29">
            <v>106.00785599999999</v>
          </cell>
          <cell r="G29">
            <v>618.7172479999999</v>
          </cell>
          <cell r="H29">
            <v>112.311344</v>
          </cell>
          <cell r="I29">
            <v>475.248976</v>
          </cell>
        </row>
        <row r="30">
          <cell r="B30">
            <v>9927</v>
          </cell>
          <cell r="C30" t="str">
            <v>          Montana</v>
          </cell>
          <cell r="E30">
            <v>0.9</v>
          </cell>
          <cell r="F30">
            <v>109.967</v>
          </cell>
          <cell r="G30">
            <v>641.826</v>
          </cell>
          <cell r="H30">
            <v>115.53800000000001</v>
          </cell>
          <cell r="I30">
            <v>491.65700000000004</v>
          </cell>
        </row>
        <row r="31">
          <cell r="B31">
            <v>9928</v>
          </cell>
          <cell r="C31" t="str">
            <v>          Nebraska</v>
          </cell>
          <cell r="E31">
            <v>0.8706</v>
          </cell>
          <cell r="F31">
            <v>107.581778</v>
          </cell>
          <cell r="G31">
            <v>627.903924</v>
          </cell>
          <cell r="H31">
            <v>113.59407200000001</v>
          </cell>
          <cell r="I31">
            <v>481.77183800000006</v>
          </cell>
        </row>
        <row r="32">
          <cell r="B32">
            <v>9929</v>
          </cell>
          <cell r="C32" t="str">
            <v>          Nevada</v>
          </cell>
          <cell r="E32">
            <v>1.0164</v>
          </cell>
          <cell r="F32">
            <v>119.41053199999999</v>
          </cell>
          <cell r="G32">
            <v>696.946056</v>
          </cell>
          <cell r="H32">
            <v>123.234368</v>
          </cell>
          <cell r="I32">
            <v>530.794172</v>
          </cell>
        </row>
        <row r="33">
          <cell r="B33">
            <v>9930</v>
          </cell>
          <cell r="C33" t="str">
            <v>          New Hampshire</v>
          </cell>
          <cell r="E33">
            <v>1.0396</v>
          </cell>
          <cell r="F33">
            <v>121.292748</v>
          </cell>
          <cell r="G33">
            <v>707.932184</v>
          </cell>
          <cell r="H33">
            <v>124.76835200000001</v>
          </cell>
          <cell r="I33">
            <v>538.5947080000001</v>
          </cell>
        </row>
        <row r="34">
          <cell r="B34">
            <v>9931</v>
          </cell>
          <cell r="C34" t="str">
            <v>          New Jersey</v>
          </cell>
          <cell r="F34">
            <v>36.95</v>
          </cell>
          <cell r="G34">
            <v>215.64</v>
          </cell>
          <cell r="H34">
            <v>56.03</v>
          </cell>
          <cell r="I34">
            <v>189.05</v>
          </cell>
        </row>
        <row r="35">
          <cell r="B35">
            <v>9932</v>
          </cell>
          <cell r="C35" t="str">
            <v>          New Mexico</v>
          </cell>
          <cell r="E35">
            <v>0.9415</v>
          </cell>
          <cell r="F35">
            <v>113.333895</v>
          </cell>
          <cell r="G35">
            <v>661.4779100000001</v>
          </cell>
          <cell r="H35">
            <v>118.28198</v>
          </cell>
          <cell r="I35">
            <v>505.610545</v>
          </cell>
        </row>
        <row r="36">
          <cell r="B36">
            <v>9933</v>
          </cell>
          <cell r="C36" t="str">
            <v>          New York</v>
          </cell>
          <cell r="E36">
            <v>0.9065</v>
          </cell>
          <cell r="F36">
            <v>110.494345</v>
          </cell>
          <cell r="G36">
            <v>644.90401</v>
          </cell>
          <cell r="H36">
            <v>115.96778</v>
          </cell>
          <cell r="I36">
            <v>493.84249500000004</v>
          </cell>
        </row>
        <row r="37">
          <cell r="B37">
            <v>9934</v>
          </cell>
          <cell r="C37" t="str">
            <v>          North Carolina</v>
          </cell>
          <cell r="E37">
            <v>0.9197</v>
          </cell>
          <cell r="F37">
            <v>111.56526099999999</v>
          </cell>
          <cell r="G37">
            <v>651.154738</v>
          </cell>
          <cell r="H37">
            <v>116.840564</v>
          </cell>
          <cell r="I37">
            <v>498.280731</v>
          </cell>
        </row>
        <row r="38">
          <cell r="B38">
            <v>9935</v>
          </cell>
          <cell r="C38" t="str">
            <v>          North Dakota</v>
          </cell>
          <cell r="E38">
            <v>0.8265</v>
          </cell>
          <cell r="F38">
            <v>104.003945</v>
          </cell>
          <cell r="G38">
            <v>607.02081</v>
          </cell>
          <cell r="H38">
            <v>110.67818</v>
          </cell>
          <cell r="I38">
            <v>466.944095</v>
          </cell>
        </row>
        <row r="39">
          <cell r="B39">
            <v>9936</v>
          </cell>
          <cell r="C39" t="str">
            <v>          Ohio</v>
          </cell>
          <cell r="E39">
            <v>0.914</v>
          </cell>
          <cell r="F39">
            <v>111.10282000000001</v>
          </cell>
          <cell r="G39">
            <v>648.4555600000001</v>
          </cell>
          <cell r="H39">
            <v>116.46368000000001</v>
          </cell>
          <cell r="I39">
            <v>496.36422000000005</v>
          </cell>
        </row>
        <row r="40">
          <cell r="B40">
            <v>9937</v>
          </cell>
          <cell r="C40" t="str">
            <v>          Oklahoma</v>
          </cell>
          <cell r="E40">
            <v>0.8055</v>
          </cell>
          <cell r="F40">
            <v>102.300215</v>
          </cell>
          <cell r="G40">
            <v>597.07647</v>
          </cell>
          <cell r="H40">
            <v>109.28966</v>
          </cell>
          <cell r="I40">
            <v>459.88326500000005</v>
          </cell>
        </row>
        <row r="41">
          <cell r="B41">
            <v>9938</v>
          </cell>
          <cell r="C41" t="str">
            <v>          Oregon</v>
          </cell>
          <cell r="E41">
            <v>1.0934</v>
          </cell>
          <cell r="F41">
            <v>125.65754199999999</v>
          </cell>
          <cell r="G41">
            <v>733.408636</v>
          </cell>
          <cell r="H41">
            <v>128.325608</v>
          </cell>
          <cell r="I41">
            <v>556.683882</v>
          </cell>
        </row>
        <row r="42">
          <cell r="B42">
            <v>9939</v>
          </cell>
          <cell r="C42" t="str">
            <v>          Pennsylvania</v>
          </cell>
          <cell r="E42">
            <v>0.898</v>
          </cell>
          <cell r="F42">
            <v>109.80474</v>
          </cell>
          <cell r="G42">
            <v>640.87892</v>
          </cell>
          <cell r="H42">
            <v>115.40576000000001</v>
          </cell>
          <cell r="I42">
            <v>490.98454000000004</v>
          </cell>
        </row>
        <row r="43">
          <cell r="B43">
            <v>9940</v>
          </cell>
          <cell r="C43" t="str">
            <v>          Puerto Rico</v>
          </cell>
          <cell r="E43">
            <v>0.5009</v>
          </cell>
          <cell r="F43">
            <v>77.58801700000001</v>
          </cell>
          <cell r="G43">
            <v>452.836186</v>
          </cell>
          <cell r="H43">
            <v>89.149508</v>
          </cell>
          <cell r="I43">
            <v>357.46760700000004</v>
          </cell>
        </row>
        <row r="44">
          <cell r="B44">
            <v>9941</v>
          </cell>
          <cell r="C44" t="str">
            <v>          Rhode Island</v>
          </cell>
          <cell r="F44">
            <v>36.95</v>
          </cell>
          <cell r="G44">
            <v>215.64</v>
          </cell>
          <cell r="H44">
            <v>56.03</v>
          </cell>
          <cell r="I44">
            <v>189.05</v>
          </cell>
        </row>
        <row r="45">
          <cell r="B45">
            <v>9942</v>
          </cell>
          <cell r="C45" t="str">
            <v>          South Carolina</v>
          </cell>
          <cell r="E45">
            <v>0.9134</v>
          </cell>
          <cell r="F45">
            <v>111.054142</v>
          </cell>
          <cell r="G45">
            <v>648.1714360000001</v>
          </cell>
          <cell r="H45">
            <v>116.42400800000001</v>
          </cell>
          <cell r="I45">
            <v>496.162482</v>
          </cell>
        </row>
        <row r="46">
          <cell r="B46">
            <v>9943</v>
          </cell>
          <cell r="C46" t="str">
            <v>          South Dakota</v>
          </cell>
          <cell r="E46">
            <v>0.8294</v>
          </cell>
          <cell r="F46">
            <v>104.239222</v>
          </cell>
          <cell r="G46">
            <v>608.394076</v>
          </cell>
          <cell r="H46">
            <v>110.86992800000002</v>
          </cell>
          <cell r="I46">
            <v>467.91916200000003</v>
          </cell>
        </row>
        <row r="47">
          <cell r="B47">
            <v>9944</v>
          </cell>
          <cell r="C47" t="str">
            <v>          Tennessee</v>
          </cell>
          <cell r="E47">
            <v>0.8359</v>
          </cell>
          <cell r="F47">
            <v>104.766567</v>
          </cell>
          <cell r="G47">
            <v>611.472086</v>
          </cell>
          <cell r="H47">
            <v>111.29970800000001</v>
          </cell>
          <cell r="I47">
            <v>470.10465700000003</v>
          </cell>
        </row>
        <row r="48">
          <cell r="B48">
            <v>9945</v>
          </cell>
          <cell r="C48" t="str">
            <v>          Texas</v>
          </cell>
          <cell r="E48">
            <v>0.83</v>
          </cell>
          <cell r="F48">
            <v>104.2879</v>
          </cell>
          <cell r="G48">
            <v>608.6782000000001</v>
          </cell>
          <cell r="H48">
            <v>110.90960000000001</v>
          </cell>
          <cell r="I48">
            <v>468.1209</v>
          </cell>
        </row>
        <row r="49">
          <cell r="B49">
            <v>9946</v>
          </cell>
          <cell r="C49" t="str">
            <v>          Utah</v>
          </cell>
          <cell r="E49">
            <v>0.9882</v>
          </cell>
          <cell r="F49">
            <v>117.122666</v>
          </cell>
          <cell r="G49">
            <v>683.592228</v>
          </cell>
          <cell r="H49">
            <v>121.36978400000001</v>
          </cell>
          <cell r="I49">
            <v>521.312486</v>
          </cell>
        </row>
        <row r="50">
          <cell r="B50">
            <v>9947</v>
          </cell>
          <cell r="C50" t="str">
            <v>          Vermont</v>
          </cell>
          <cell r="E50">
            <v>0.9917</v>
          </cell>
          <cell r="F50">
            <v>117.406621</v>
          </cell>
          <cell r="G50">
            <v>685.249618</v>
          </cell>
          <cell r="H50">
            <v>121.60120400000001</v>
          </cell>
          <cell r="I50">
            <v>522.4892910000001</v>
          </cell>
        </row>
        <row r="51">
          <cell r="B51">
            <v>9948</v>
          </cell>
          <cell r="C51" t="str">
            <v>          Virgin Islands</v>
          </cell>
          <cell r="E51">
            <v>1.02</v>
          </cell>
          <cell r="F51">
            <v>119.7026</v>
          </cell>
          <cell r="G51">
            <v>698.6508</v>
          </cell>
          <cell r="H51">
            <v>123.47240000000001</v>
          </cell>
          <cell r="I51">
            <v>532.0046</v>
          </cell>
        </row>
        <row r="52">
          <cell r="B52">
            <v>9949</v>
          </cell>
          <cell r="C52" t="str">
            <v>          Virginia</v>
          </cell>
          <cell r="E52">
            <v>0.9025</v>
          </cell>
          <cell r="F52">
            <v>110.169825</v>
          </cell>
          <cell r="G52">
            <v>643.0098499999999</v>
          </cell>
          <cell r="H52">
            <v>115.70330000000001</v>
          </cell>
          <cell r="I52">
            <v>492.49757500000004</v>
          </cell>
        </row>
        <row r="53">
          <cell r="B53">
            <v>9950</v>
          </cell>
          <cell r="C53" t="str">
            <v>          Washington</v>
          </cell>
          <cell r="E53">
            <v>1.0802</v>
          </cell>
          <cell r="F53">
            <v>124.586626</v>
          </cell>
          <cell r="G53">
            <v>727.157908</v>
          </cell>
          <cell r="H53">
            <v>127.452824</v>
          </cell>
          <cell r="I53">
            <v>552.2456460000001</v>
          </cell>
        </row>
        <row r="54">
          <cell r="B54">
            <v>9951</v>
          </cell>
          <cell r="C54" t="str">
            <v>          West Virginia</v>
          </cell>
          <cell r="E54">
            <v>0.8463</v>
          </cell>
          <cell r="F54">
            <v>105.610319</v>
          </cell>
          <cell r="G54">
            <v>616.396902</v>
          </cell>
          <cell r="H54">
            <v>111.987356</v>
          </cell>
          <cell r="I54">
            <v>473.60144900000006</v>
          </cell>
        </row>
        <row r="55">
          <cell r="B55">
            <v>9952</v>
          </cell>
          <cell r="C55" t="str">
            <v>          Wisconsin</v>
          </cell>
          <cell r="E55">
            <v>0.9723</v>
          </cell>
          <cell r="F55">
            <v>115.832699</v>
          </cell>
          <cell r="G55">
            <v>676.062942</v>
          </cell>
          <cell r="H55">
            <v>120.318476</v>
          </cell>
          <cell r="I55">
            <v>515.9664290000001</v>
          </cell>
        </row>
        <row r="56">
          <cell r="B56">
            <v>9953</v>
          </cell>
          <cell r="C56" t="str">
            <v>          Wyoming</v>
          </cell>
          <cell r="E56">
            <v>0.9559</v>
          </cell>
          <cell r="F56">
            <v>114.502167</v>
          </cell>
          <cell r="G56">
            <v>668.296886</v>
          </cell>
          <cell r="H56">
            <v>119.234108</v>
          </cell>
          <cell r="I56">
            <v>510.45225700000003</v>
          </cell>
        </row>
        <row r="57">
          <cell r="B57">
            <v>9965</v>
          </cell>
          <cell r="C57" t="str">
            <v>          Guam</v>
          </cell>
          <cell r="E57">
            <v>0.8325</v>
          </cell>
          <cell r="F57">
            <v>104.490725</v>
          </cell>
          <cell r="G57">
            <v>609.86205</v>
          </cell>
          <cell r="H57">
            <v>111.07490000000001</v>
          </cell>
          <cell r="I57">
            <v>468.961475</v>
          </cell>
        </row>
        <row r="58">
          <cell r="B58">
            <v>40</v>
          </cell>
          <cell r="C58" t="str">
            <v>Abilene-Taylor,TX</v>
          </cell>
          <cell r="E58">
            <v>0.8269</v>
          </cell>
          <cell r="F58">
            <v>104.036397</v>
          </cell>
          <cell r="G58">
            <v>607.2102259999999</v>
          </cell>
          <cell r="H58">
            <v>110.704628</v>
          </cell>
          <cell r="I58">
            <v>467.078587</v>
          </cell>
        </row>
        <row r="59">
          <cell r="B59">
            <v>60</v>
          </cell>
          <cell r="C59" t="str">
            <v>Aguidilla, PR</v>
          </cell>
          <cell r="E59">
            <v>0.5275</v>
          </cell>
          <cell r="F59">
            <v>79.74607499999999</v>
          </cell>
          <cell r="G59">
            <v>465.43235</v>
          </cell>
          <cell r="H59">
            <v>90.9083</v>
          </cell>
          <cell r="I59">
            <v>366.41132500000003</v>
          </cell>
        </row>
        <row r="60">
          <cell r="B60">
            <v>60</v>
          </cell>
          <cell r="C60" t="str">
            <v>Aguada, PR</v>
          </cell>
          <cell r="E60">
            <v>0.5275</v>
          </cell>
          <cell r="F60">
            <v>79.74607499999999</v>
          </cell>
          <cell r="G60">
            <v>465.43235</v>
          </cell>
          <cell r="H60">
            <v>90.9083</v>
          </cell>
          <cell r="I60">
            <v>366.41132500000003</v>
          </cell>
        </row>
        <row r="61">
          <cell r="B61">
            <v>60</v>
          </cell>
          <cell r="C61" t="str">
            <v>Aguadilla, PR</v>
          </cell>
          <cell r="E61">
            <v>0.5275</v>
          </cell>
          <cell r="F61">
            <v>79.74607499999999</v>
          </cell>
          <cell r="G61">
            <v>465.43235</v>
          </cell>
          <cell r="H61">
            <v>90.9083</v>
          </cell>
          <cell r="I61">
            <v>366.41132500000003</v>
          </cell>
        </row>
        <row r="62">
          <cell r="B62">
            <v>60</v>
          </cell>
          <cell r="C62" t="str">
            <v>Moca, PR</v>
          </cell>
          <cell r="E62">
            <v>0.5275</v>
          </cell>
          <cell r="F62">
            <v>79.74607499999999</v>
          </cell>
          <cell r="G62">
            <v>465.43235</v>
          </cell>
          <cell r="H62">
            <v>90.9083</v>
          </cell>
          <cell r="I62">
            <v>366.41132500000003</v>
          </cell>
        </row>
        <row r="63">
          <cell r="B63">
            <v>80</v>
          </cell>
          <cell r="C63" t="str">
            <v>Akron, OH</v>
          </cell>
          <cell r="E63">
            <v>1.0188</v>
          </cell>
          <cell r="F63">
            <v>119.605244</v>
          </cell>
          <cell r="G63">
            <v>698.082552</v>
          </cell>
          <cell r="H63">
            <v>123.393056</v>
          </cell>
          <cell r="I63">
            <v>531.601124</v>
          </cell>
        </row>
        <row r="64">
          <cell r="B64">
            <v>80</v>
          </cell>
          <cell r="C64" t="str">
            <v>Portage, OH</v>
          </cell>
          <cell r="E64">
            <v>1.0188</v>
          </cell>
          <cell r="F64">
            <v>119.605244</v>
          </cell>
          <cell r="G64">
            <v>698.082552</v>
          </cell>
          <cell r="H64">
            <v>123.393056</v>
          </cell>
          <cell r="I64">
            <v>531.601124</v>
          </cell>
        </row>
        <row r="65">
          <cell r="B65">
            <v>80</v>
          </cell>
          <cell r="C65" t="str">
            <v>Summit, OH</v>
          </cell>
          <cell r="E65">
            <v>1.0188</v>
          </cell>
          <cell r="F65">
            <v>119.605244</v>
          </cell>
          <cell r="G65">
            <v>698.082552</v>
          </cell>
          <cell r="H65">
            <v>123.393056</v>
          </cell>
          <cell r="I65">
            <v>531.601124</v>
          </cell>
        </row>
        <row r="66">
          <cell r="B66">
            <v>120</v>
          </cell>
          <cell r="C66" t="str">
            <v>Albany, GA</v>
          </cell>
          <cell r="E66">
            <v>1.1243</v>
          </cell>
          <cell r="F66">
            <v>128.16445900000002</v>
          </cell>
          <cell r="G66">
            <v>748.041022</v>
          </cell>
          <cell r="H66">
            <v>130.368716</v>
          </cell>
          <cell r="I66">
            <v>567.0733890000001</v>
          </cell>
        </row>
        <row r="67">
          <cell r="B67">
            <v>120</v>
          </cell>
          <cell r="C67" t="str">
            <v>Dougherty, GA</v>
          </cell>
          <cell r="E67">
            <v>1.1243</v>
          </cell>
          <cell r="F67">
            <v>128.16445900000002</v>
          </cell>
          <cell r="G67">
            <v>748.041022</v>
          </cell>
          <cell r="H67">
            <v>130.368716</v>
          </cell>
          <cell r="I67">
            <v>567.0733890000001</v>
          </cell>
        </row>
        <row r="68">
          <cell r="B68">
            <v>120</v>
          </cell>
          <cell r="C68" t="str">
            <v>Lee, GA</v>
          </cell>
          <cell r="E68">
            <v>1.1243</v>
          </cell>
          <cell r="F68">
            <v>128.16445900000002</v>
          </cell>
          <cell r="G68">
            <v>748.041022</v>
          </cell>
          <cell r="H68">
            <v>130.368716</v>
          </cell>
          <cell r="I68">
            <v>567.0733890000001</v>
          </cell>
        </row>
        <row r="69">
          <cell r="B69">
            <v>120</v>
          </cell>
          <cell r="C69" t="str">
            <v>Albany-Schenectady-Troy,</v>
          </cell>
          <cell r="E69">
            <v>0.8897</v>
          </cell>
          <cell r="F69">
            <v>109.131361</v>
          </cell>
          <cell r="G69">
            <v>636.9485380000001</v>
          </cell>
          <cell r="H69">
            <v>114.856964</v>
          </cell>
          <cell r="I69">
            <v>488.19383100000005</v>
          </cell>
        </row>
        <row r="70">
          <cell r="B70">
            <v>160</v>
          </cell>
          <cell r="C70" t="str">
            <v>NY</v>
          </cell>
          <cell r="E70">
            <v>0.8897</v>
          </cell>
          <cell r="F70">
            <v>109.131361</v>
          </cell>
          <cell r="G70">
            <v>636.9485380000001</v>
          </cell>
          <cell r="H70">
            <v>114.856964</v>
          </cell>
          <cell r="I70">
            <v>488.19383100000005</v>
          </cell>
        </row>
        <row r="71">
          <cell r="B71">
            <v>160</v>
          </cell>
          <cell r="C71" t="str">
            <v>Albany, NY</v>
          </cell>
          <cell r="E71">
            <v>0.8897</v>
          </cell>
          <cell r="F71">
            <v>109.131361</v>
          </cell>
          <cell r="G71">
            <v>636.9485380000001</v>
          </cell>
          <cell r="H71">
            <v>114.856964</v>
          </cell>
          <cell r="I71">
            <v>488.19383100000005</v>
          </cell>
        </row>
        <row r="72">
          <cell r="B72">
            <v>160</v>
          </cell>
          <cell r="C72" t="str">
            <v>Montgomery, NY</v>
          </cell>
          <cell r="E72">
            <v>0.8897</v>
          </cell>
          <cell r="F72">
            <v>109.131361</v>
          </cell>
          <cell r="G72">
            <v>636.9485380000001</v>
          </cell>
          <cell r="H72">
            <v>114.856964</v>
          </cell>
          <cell r="I72">
            <v>488.19383100000005</v>
          </cell>
        </row>
        <row r="73">
          <cell r="B73">
            <v>160</v>
          </cell>
          <cell r="C73" t="str">
            <v>Rensselaer, NY</v>
          </cell>
          <cell r="E73">
            <v>0.8897</v>
          </cell>
          <cell r="F73">
            <v>109.131361</v>
          </cell>
          <cell r="G73">
            <v>636.9485380000001</v>
          </cell>
          <cell r="H73">
            <v>114.856964</v>
          </cell>
          <cell r="I73">
            <v>488.19383100000005</v>
          </cell>
        </row>
        <row r="74">
          <cell r="B74">
            <v>160</v>
          </cell>
          <cell r="C74" t="str">
            <v>Saratoga, NY</v>
          </cell>
          <cell r="E74">
            <v>0.8897</v>
          </cell>
          <cell r="F74">
            <v>109.131361</v>
          </cell>
          <cell r="G74">
            <v>636.9485380000001</v>
          </cell>
          <cell r="H74">
            <v>114.856964</v>
          </cell>
          <cell r="I74">
            <v>488.19383100000005</v>
          </cell>
        </row>
        <row r="75">
          <cell r="B75">
            <v>160</v>
          </cell>
          <cell r="C75" t="str">
            <v>Schenectady, NY</v>
          </cell>
          <cell r="E75">
            <v>0.8897</v>
          </cell>
          <cell r="F75">
            <v>109.131361</v>
          </cell>
          <cell r="G75">
            <v>636.9485380000001</v>
          </cell>
          <cell r="H75">
            <v>114.856964</v>
          </cell>
          <cell r="I75">
            <v>488.19383100000005</v>
          </cell>
        </row>
        <row r="76">
          <cell r="B76">
            <v>160</v>
          </cell>
          <cell r="C76" t="str">
            <v>Schoharie, NY</v>
          </cell>
          <cell r="E76">
            <v>0.8897</v>
          </cell>
          <cell r="F76">
            <v>109.131361</v>
          </cell>
          <cell r="G76">
            <v>636.9485380000001</v>
          </cell>
          <cell r="H76">
            <v>114.856964</v>
          </cell>
          <cell r="I76">
            <v>488.19383100000005</v>
          </cell>
        </row>
        <row r="77">
          <cell r="B77">
            <v>200</v>
          </cell>
          <cell r="C77" t="str">
            <v>Albuquerque, NM</v>
          </cell>
          <cell r="E77">
            <v>0.9885</v>
          </cell>
          <cell r="F77">
            <v>117.14700500000001</v>
          </cell>
          <cell r="G77">
            <v>683.7342900000001</v>
          </cell>
          <cell r="H77">
            <v>121.38962000000001</v>
          </cell>
          <cell r="I77">
            <v>521.413355</v>
          </cell>
        </row>
        <row r="78">
          <cell r="B78">
            <v>200</v>
          </cell>
          <cell r="C78" t="str">
            <v>Bernalillo, NM</v>
          </cell>
          <cell r="E78">
            <v>0.9885</v>
          </cell>
          <cell r="F78">
            <v>117.14700500000001</v>
          </cell>
          <cell r="G78">
            <v>683.7342900000001</v>
          </cell>
          <cell r="H78">
            <v>121.38962000000001</v>
          </cell>
          <cell r="I78">
            <v>521.413355</v>
          </cell>
        </row>
        <row r="79">
          <cell r="B79">
            <v>200</v>
          </cell>
          <cell r="C79" t="str">
            <v>Sandoval, NM</v>
          </cell>
          <cell r="E79">
            <v>0.9885</v>
          </cell>
          <cell r="F79">
            <v>117.14700500000001</v>
          </cell>
          <cell r="G79">
            <v>683.7342900000001</v>
          </cell>
          <cell r="H79">
            <v>121.38962000000001</v>
          </cell>
          <cell r="I79">
            <v>521.413355</v>
          </cell>
        </row>
        <row r="80">
          <cell r="B80">
            <v>200</v>
          </cell>
          <cell r="C80" t="str">
            <v>Valencia, NM</v>
          </cell>
          <cell r="E80">
            <v>0.9885</v>
          </cell>
          <cell r="F80">
            <v>117.14700500000001</v>
          </cell>
          <cell r="G80">
            <v>683.7342900000001</v>
          </cell>
          <cell r="H80">
            <v>121.38962000000001</v>
          </cell>
          <cell r="I80">
            <v>521.413355</v>
          </cell>
        </row>
        <row r="81">
          <cell r="B81">
            <v>220</v>
          </cell>
          <cell r="C81" t="str">
            <v>Alexandria, LA</v>
          </cell>
          <cell r="E81">
            <v>0.834</v>
          </cell>
          <cell r="F81">
            <v>104.61242</v>
          </cell>
          <cell r="G81">
            <v>610.57236</v>
          </cell>
          <cell r="H81">
            <v>111.17408</v>
          </cell>
          <cell r="I81">
            <v>469.46582</v>
          </cell>
        </row>
        <row r="82">
          <cell r="B82">
            <v>220</v>
          </cell>
          <cell r="C82" t="str">
            <v>Rapides, LA</v>
          </cell>
          <cell r="E82">
            <v>0.834</v>
          </cell>
          <cell r="F82">
            <v>104.61242</v>
          </cell>
          <cell r="G82">
            <v>610.57236</v>
          </cell>
          <cell r="H82">
            <v>111.17408</v>
          </cell>
          <cell r="I82">
            <v>469.46582</v>
          </cell>
        </row>
        <row r="83">
          <cell r="B83">
            <v>240</v>
          </cell>
          <cell r="C83" t="str">
            <v>Allentown-Bethlehem-Easton, PA</v>
          </cell>
          <cell r="E83">
            <v>1.0331</v>
          </cell>
          <cell r="F83">
            <v>120.76540299999999</v>
          </cell>
          <cell r="G83">
            <v>704.854174</v>
          </cell>
          <cell r="H83">
            <v>124.338572</v>
          </cell>
          <cell r="I83">
            <v>536.409213</v>
          </cell>
        </row>
        <row r="84">
          <cell r="B84">
            <v>240</v>
          </cell>
          <cell r="C84" t="str">
            <v>Carbon, PA</v>
          </cell>
          <cell r="E84">
            <v>1.0331</v>
          </cell>
          <cell r="F84">
            <v>120.76540299999999</v>
          </cell>
          <cell r="G84">
            <v>704.854174</v>
          </cell>
          <cell r="H84">
            <v>124.338572</v>
          </cell>
          <cell r="I84">
            <v>536.409213</v>
          </cell>
        </row>
        <row r="85">
          <cell r="B85">
            <v>240</v>
          </cell>
          <cell r="C85" t="str">
            <v>Lehigh, PA</v>
          </cell>
          <cell r="E85">
            <v>1.0331</v>
          </cell>
          <cell r="F85">
            <v>120.76540299999999</v>
          </cell>
          <cell r="G85">
            <v>704.854174</v>
          </cell>
          <cell r="H85">
            <v>124.338572</v>
          </cell>
          <cell r="I85">
            <v>536.409213</v>
          </cell>
        </row>
        <row r="86">
          <cell r="B86">
            <v>240</v>
          </cell>
          <cell r="C86" t="str">
            <v>Northampton, PA</v>
          </cell>
          <cell r="E86">
            <v>1.0331</v>
          </cell>
          <cell r="F86">
            <v>120.76540299999999</v>
          </cell>
          <cell r="G86">
            <v>704.854174</v>
          </cell>
          <cell r="H86">
            <v>124.338572</v>
          </cell>
          <cell r="I86">
            <v>536.409213</v>
          </cell>
        </row>
        <row r="87">
          <cell r="B87">
            <v>280</v>
          </cell>
          <cell r="C87" t="str">
            <v>Altoona, PA</v>
          </cell>
          <cell r="E87">
            <v>0.979</v>
          </cell>
          <cell r="F87">
            <v>116.37626999999999</v>
          </cell>
          <cell r="G87">
            <v>679.23566</v>
          </cell>
          <cell r="H87">
            <v>120.76148</v>
          </cell>
          <cell r="I87">
            <v>518.2191700000001</v>
          </cell>
        </row>
        <row r="88">
          <cell r="B88">
            <v>280</v>
          </cell>
          <cell r="C88" t="str">
            <v>Blair, PA</v>
          </cell>
          <cell r="E88">
            <v>0.979</v>
          </cell>
          <cell r="F88">
            <v>116.37626999999999</v>
          </cell>
          <cell r="G88">
            <v>679.23566</v>
          </cell>
          <cell r="H88">
            <v>120.76148</v>
          </cell>
          <cell r="I88">
            <v>518.2191700000001</v>
          </cell>
        </row>
        <row r="89">
          <cell r="B89">
            <v>320</v>
          </cell>
          <cell r="C89" t="str">
            <v>Amarillo, TX</v>
          </cell>
          <cell r="E89">
            <v>0.9587</v>
          </cell>
          <cell r="F89">
            <v>114.729331</v>
          </cell>
          <cell r="G89">
            <v>669.622798</v>
          </cell>
          <cell r="H89">
            <v>119.419244</v>
          </cell>
          <cell r="I89">
            <v>511.393701</v>
          </cell>
        </row>
        <row r="90">
          <cell r="B90">
            <v>320</v>
          </cell>
          <cell r="C90" t="str">
            <v>Potter, TX</v>
          </cell>
          <cell r="E90">
            <v>0.9587</v>
          </cell>
          <cell r="F90">
            <v>114.729331</v>
          </cell>
          <cell r="G90">
            <v>669.622798</v>
          </cell>
          <cell r="H90">
            <v>119.419244</v>
          </cell>
          <cell r="I90">
            <v>511.393701</v>
          </cell>
        </row>
        <row r="91">
          <cell r="B91">
            <v>320</v>
          </cell>
          <cell r="C91" t="str">
            <v>Randall, TX</v>
          </cell>
          <cell r="E91">
            <v>0.9587</v>
          </cell>
          <cell r="F91">
            <v>114.729331</v>
          </cell>
          <cell r="G91">
            <v>669.622798</v>
          </cell>
          <cell r="H91">
            <v>119.419244</v>
          </cell>
          <cell r="I91">
            <v>511.393701</v>
          </cell>
        </row>
        <row r="92">
          <cell r="B92">
            <v>380</v>
          </cell>
          <cell r="C92" t="str">
            <v>Anchorage, AK</v>
          </cell>
          <cell r="E92">
            <v>1.3115</v>
          </cell>
          <cell r="F92">
            <v>143.351995</v>
          </cell>
          <cell r="G92">
            <v>836.68771</v>
          </cell>
          <cell r="H92">
            <v>142.74638000000002</v>
          </cell>
          <cell r="I92">
            <v>630.0156450000001</v>
          </cell>
        </row>
        <row r="93">
          <cell r="B93">
            <v>440</v>
          </cell>
          <cell r="C93" t="str">
            <v>Ann Arbor, MI</v>
          </cell>
          <cell r="E93">
            <v>1.1783</v>
          </cell>
          <cell r="F93">
            <v>132.545479</v>
          </cell>
          <cell r="G93">
            <v>773.612182</v>
          </cell>
          <cell r="H93">
            <v>133.93919599999998</v>
          </cell>
          <cell r="I93">
            <v>585.2298089999999</v>
          </cell>
        </row>
        <row r="94">
          <cell r="B94">
            <v>440</v>
          </cell>
          <cell r="C94" t="str">
            <v>Lenawee, MI</v>
          </cell>
          <cell r="E94">
            <v>1.1783</v>
          </cell>
          <cell r="F94">
            <v>132.545479</v>
          </cell>
          <cell r="G94">
            <v>773.612182</v>
          </cell>
          <cell r="H94">
            <v>133.93919599999998</v>
          </cell>
          <cell r="I94">
            <v>585.2298089999999</v>
          </cell>
        </row>
        <row r="95">
          <cell r="B95">
            <v>440</v>
          </cell>
          <cell r="C95" t="str">
            <v>Livingston, MI</v>
          </cell>
          <cell r="E95">
            <v>1.1783</v>
          </cell>
          <cell r="F95">
            <v>132.545479</v>
          </cell>
          <cell r="G95">
            <v>773.612182</v>
          </cell>
          <cell r="H95">
            <v>133.93919599999998</v>
          </cell>
          <cell r="I95">
            <v>585.2298089999999</v>
          </cell>
        </row>
        <row r="96">
          <cell r="B96">
            <v>440</v>
          </cell>
          <cell r="C96" t="str">
            <v>Washtenaw, MI</v>
          </cell>
          <cell r="E96">
            <v>1.1783</v>
          </cell>
          <cell r="F96">
            <v>132.545479</v>
          </cell>
          <cell r="G96">
            <v>773.612182</v>
          </cell>
          <cell r="H96">
            <v>133.93919599999998</v>
          </cell>
          <cell r="I96">
            <v>585.2298089999999</v>
          </cell>
        </row>
        <row r="97">
          <cell r="B97">
            <v>450</v>
          </cell>
          <cell r="C97" t="str">
            <v>Anniston, AL</v>
          </cell>
          <cell r="E97">
            <v>0.8537</v>
          </cell>
          <cell r="F97">
            <v>106.210681</v>
          </cell>
          <cell r="G97">
            <v>619.901098</v>
          </cell>
          <cell r="H97">
            <v>112.47664400000001</v>
          </cell>
          <cell r="I97">
            <v>476.08955100000003</v>
          </cell>
        </row>
        <row r="98">
          <cell r="B98">
            <v>450</v>
          </cell>
          <cell r="C98" t="str">
            <v>Calhoun, AL</v>
          </cell>
          <cell r="E98">
            <v>0.8537</v>
          </cell>
          <cell r="F98">
            <v>106.210681</v>
          </cell>
          <cell r="G98">
            <v>619.901098</v>
          </cell>
          <cell r="H98">
            <v>112.47664400000001</v>
          </cell>
          <cell r="I98">
            <v>476.08955100000003</v>
          </cell>
        </row>
        <row r="99">
          <cell r="B99">
            <v>460</v>
          </cell>
          <cell r="C99" t="str">
            <v>Appleton-Oshkosh-Neenah, WI</v>
          </cell>
          <cell r="E99">
            <v>0.9548</v>
          </cell>
          <cell r="F99">
            <v>114.412924</v>
          </cell>
          <cell r="G99">
            <v>667.775992</v>
          </cell>
          <cell r="H99">
            <v>119.161376</v>
          </cell>
          <cell r="I99">
            <v>510.082404</v>
          </cell>
        </row>
        <row r="100">
          <cell r="B100">
            <v>460</v>
          </cell>
          <cell r="C100" t="str">
            <v>Calumet, WI</v>
          </cell>
          <cell r="E100">
            <v>0.9548</v>
          </cell>
          <cell r="F100">
            <v>114.412924</v>
          </cell>
          <cell r="G100">
            <v>667.775992</v>
          </cell>
          <cell r="H100">
            <v>119.161376</v>
          </cell>
          <cell r="I100">
            <v>510.082404</v>
          </cell>
        </row>
        <row r="101">
          <cell r="B101">
            <v>460</v>
          </cell>
          <cell r="C101" t="str">
            <v>Outagamie, WI</v>
          </cell>
          <cell r="E101">
            <v>0.9548</v>
          </cell>
          <cell r="F101">
            <v>114.412924</v>
          </cell>
          <cell r="G101">
            <v>667.775992</v>
          </cell>
          <cell r="H101">
            <v>119.161376</v>
          </cell>
          <cell r="I101">
            <v>510.082404</v>
          </cell>
        </row>
        <row r="102">
          <cell r="B102">
            <v>460</v>
          </cell>
          <cell r="C102" t="str">
            <v>Winnebago, WI</v>
          </cell>
          <cell r="E102">
            <v>0.9548</v>
          </cell>
          <cell r="F102">
            <v>114.412924</v>
          </cell>
          <cell r="G102">
            <v>667.775992</v>
          </cell>
          <cell r="H102">
            <v>119.161376</v>
          </cell>
          <cell r="I102">
            <v>510.082404</v>
          </cell>
        </row>
        <row r="103">
          <cell r="B103">
            <v>470</v>
          </cell>
          <cell r="C103" t="str">
            <v>Arecibo, PR </v>
          </cell>
          <cell r="E103">
            <v>0.849</v>
          </cell>
          <cell r="F103">
            <v>105.82937</v>
          </cell>
          <cell r="G103">
            <v>617.6754599999999</v>
          </cell>
          <cell r="H103">
            <v>112.16588</v>
          </cell>
          <cell r="I103">
            <v>474.50927</v>
          </cell>
        </row>
        <row r="104">
          <cell r="B104">
            <v>470</v>
          </cell>
          <cell r="C104" t="str">
            <v>Camuy, PR</v>
          </cell>
          <cell r="E104">
            <v>0.849</v>
          </cell>
          <cell r="F104">
            <v>105.82937</v>
          </cell>
          <cell r="G104">
            <v>617.6754599999999</v>
          </cell>
          <cell r="H104">
            <v>112.16588</v>
          </cell>
          <cell r="I104">
            <v>474.50927</v>
          </cell>
        </row>
        <row r="105">
          <cell r="B105">
            <v>470</v>
          </cell>
          <cell r="C105" t="str">
            <v>Hatillo, PR</v>
          </cell>
          <cell r="E105">
            <v>0.849</v>
          </cell>
          <cell r="F105">
            <v>105.82937</v>
          </cell>
          <cell r="G105">
            <v>617.6754599999999</v>
          </cell>
          <cell r="H105">
            <v>112.16588</v>
          </cell>
          <cell r="I105">
            <v>474.50927</v>
          </cell>
        </row>
        <row r="106">
          <cell r="B106">
            <v>480</v>
          </cell>
          <cell r="C106" t="str">
            <v>Ashville, NC</v>
          </cell>
          <cell r="E106">
            <v>1.0481</v>
          </cell>
          <cell r="F106">
            <v>121.982353</v>
          </cell>
          <cell r="G106">
            <v>711.9572740000001</v>
          </cell>
          <cell r="H106">
            <v>125.33037200000001</v>
          </cell>
          <cell r="I106">
            <v>541.452663</v>
          </cell>
        </row>
        <row r="107">
          <cell r="B107">
            <v>480</v>
          </cell>
          <cell r="C107" t="str">
            <v>Buncombe, NC</v>
          </cell>
          <cell r="E107">
            <v>1.0481</v>
          </cell>
          <cell r="F107">
            <v>121.982353</v>
          </cell>
          <cell r="G107">
            <v>711.9572740000001</v>
          </cell>
          <cell r="H107">
            <v>125.33037200000001</v>
          </cell>
          <cell r="I107">
            <v>541.452663</v>
          </cell>
        </row>
        <row r="108">
          <cell r="B108">
            <v>480</v>
          </cell>
          <cell r="C108" t="str">
            <v>Madison, NC</v>
          </cell>
          <cell r="E108">
            <v>1.0481</v>
          </cell>
          <cell r="F108">
            <v>121.982353</v>
          </cell>
          <cell r="G108">
            <v>711.9572740000001</v>
          </cell>
          <cell r="H108">
            <v>125.33037200000001</v>
          </cell>
          <cell r="I108">
            <v>541.452663</v>
          </cell>
        </row>
        <row r="109">
          <cell r="B109">
            <v>500</v>
          </cell>
          <cell r="C109" t="str">
            <v>Athens, GA</v>
          </cell>
          <cell r="E109">
            <v>1.0836</v>
          </cell>
          <cell r="F109">
            <v>124.86246799999999</v>
          </cell>
          <cell r="G109">
            <v>728.7679439999999</v>
          </cell>
          <cell r="H109">
            <v>127.677632</v>
          </cell>
          <cell r="I109">
            <v>553.388828</v>
          </cell>
        </row>
        <row r="110">
          <cell r="B110">
            <v>500</v>
          </cell>
          <cell r="C110" t="str">
            <v>Clarke, GA</v>
          </cell>
          <cell r="E110">
            <v>1.0836</v>
          </cell>
          <cell r="F110">
            <v>124.86246799999999</v>
          </cell>
          <cell r="G110">
            <v>728.7679439999999</v>
          </cell>
          <cell r="H110">
            <v>127.677632</v>
          </cell>
          <cell r="I110">
            <v>553.388828</v>
          </cell>
        </row>
        <row r="111">
          <cell r="B111">
            <v>500</v>
          </cell>
          <cell r="C111" t="str">
            <v>Madison, GA</v>
          </cell>
          <cell r="E111">
            <v>1.0836</v>
          </cell>
          <cell r="F111">
            <v>124.86246799999999</v>
          </cell>
          <cell r="G111">
            <v>728.7679439999999</v>
          </cell>
          <cell r="H111">
            <v>127.677632</v>
          </cell>
          <cell r="I111">
            <v>553.388828</v>
          </cell>
        </row>
        <row r="112">
          <cell r="B112">
            <v>500</v>
          </cell>
          <cell r="C112" t="str">
            <v>Oconee, GA</v>
          </cell>
          <cell r="E112">
            <v>1.0836</v>
          </cell>
          <cell r="F112">
            <v>124.86246799999999</v>
          </cell>
          <cell r="G112">
            <v>728.7679439999999</v>
          </cell>
          <cell r="H112">
            <v>127.677632</v>
          </cell>
          <cell r="I112">
            <v>553.388828</v>
          </cell>
        </row>
        <row r="113">
          <cell r="B113">
            <v>520</v>
          </cell>
          <cell r="C113" t="str">
            <v>Atlanta, GA</v>
          </cell>
          <cell r="E113">
            <v>1.0603</v>
          </cell>
          <cell r="F113">
            <v>122.972139</v>
          </cell>
          <cell r="G113">
            <v>717.734462</v>
          </cell>
          <cell r="H113">
            <v>126.13703600000001</v>
          </cell>
          <cell r="I113">
            <v>545.5546690000001</v>
          </cell>
        </row>
        <row r="114">
          <cell r="B114">
            <v>520</v>
          </cell>
          <cell r="C114" t="str">
            <v>Barrow, GA</v>
          </cell>
          <cell r="E114">
            <v>1.0603</v>
          </cell>
          <cell r="F114">
            <v>122.972139</v>
          </cell>
          <cell r="G114">
            <v>717.734462</v>
          </cell>
          <cell r="H114">
            <v>126.13703600000001</v>
          </cell>
          <cell r="I114">
            <v>545.5546690000001</v>
          </cell>
        </row>
        <row r="115">
          <cell r="B115">
            <v>520</v>
          </cell>
          <cell r="C115" t="str">
            <v>Bartow, GA</v>
          </cell>
          <cell r="E115">
            <v>1.0603</v>
          </cell>
          <cell r="F115">
            <v>122.972139</v>
          </cell>
          <cell r="G115">
            <v>717.734462</v>
          </cell>
          <cell r="H115">
            <v>126.13703600000001</v>
          </cell>
          <cell r="I115">
            <v>545.5546690000001</v>
          </cell>
        </row>
        <row r="116">
          <cell r="B116">
            <v>520</v>
          </cell>
          <cell r="C116" t="str">
            <v>Carroll, GA</v>
          </cell>
          <cell r="E116">
            <v>1.0603</v>
          </cell>
          <cell r="F116">
            <v>122.972139</v>
          </cell>
          <cell r="G116">
            <v>717.734462</v>
          </cell>
          <cell r="H116">
            <v>126.13703600000001</v>
          </cell>
          <cell r="I116">
            <v>545.5546690000001</v>
          </cell>
        </row>
        <row r="117">
          <cell r="B117">
            <v>520</v>
          </cell>
          <cell r="C117" t="str">
            <v>Cherokee, GA</v>
          </cell>
          <cell r="E117">
            <v>1.0603</v>
          </cell>
          <cell r="F117">
            <v>122.972139</v>
          </cell>
          <cell r="G117">
            <v>717.734462</v>
          </cell>
          <cell r="H117">
            <v>126.13703600000001</v>
          </cell>
          <cell r="I117">
            <v>545.5546690000001</v>
          </cell>
        </row>
        <row r="118">
          <cell r="B118">
            <v>520</v>
          </cell>
          <cell r="C118" t="str">
            <v>Clayton, GA</v>
          </cell>
          <cell r="E118">
            <v>1.0603</v>
          </cell>
          <cell r="F118">
            <v>122.972139</v>
          </cell>
          <cell r="G118">
            <v>717.734462</v>
          </cell>
          <cell r="H118">
            <v>126.13703600000001</v>
          </cell>
          <cell r="I118">
            <v>545.5546690000001</v>
          </cell>
        </row>
        <row r="119">
          <cell r="B119">
            <v>520</v>
          </cell>
          <cell r="C119" t="str">
            <v>Cobb, GA</v>
          </cell>
          <cell r="E119">
            <v>1.0603</v>
          </cell>
          <cell r="F119">
            <v>122.972139</v>
          </cell>
          <cell r="G119">
            <v>717.734462</v>
          </cell>
          <cell r="H119">
            <v>126.13703600000001</v>
          </cell>
          <cell r="I119">
            <v>545.5546690000001</v>
          </cell>
        </row>
        <row r="120">
          <cell r="B120">
            <v>520</v>
          </cell>
          <cell r="C120" t="str">
            <v>Coweta, GA</v>
          </cell>
          <cell r="E120">
            <v>1.0603</v>
          </cell>
          <cell r="F120">
            <v>122.972139</v>
          </cell>
          <cell r="G120">
            <v>717.734462</v>
          </cell>
          <cell r="H120">
            <v>126.13703600000001</v>
          </cell>
          <cell r="I120">
            <v>545.5546690000001</v>
          </cell>
        </row>
        <row r="121">
          <cell r="B121">
            <v>520</v>
          </cell>
          <cell r="C121" t="str">
            <v>DeKalb, GA</v>
          </cell>
          <cell r="E121">
            <v>1.0603</v>
          </cell>
          <cell r="F121">
            <v>122.972139</v>
          </cell>
          <cell r="G121">
            <v>717.734462</v>
          </cell>
          <cell r="H121">
            <v>126.13703600000001</v>
          </cell>
          <cell r="I121">
            <v>545.5546690000001</v>
          </cell>
        </row>
        <row r="122">
          <cell r="B122">
            <v>520</v>
          </cell>
          <cell r="C122" t="str">
            <v>Douglas, GA</v>
          </cell>
          <cell r="E122">
            <v>1.0603</v>
          </cell>
          <cell r="F122">
            <v>122.972139</v>
          </cell>
          <cell r="G122">
            <v>717.734462</v>
          </cell>
          <cell r="H122">
            <v>126.13703600000001</v>
          </cell>
          <cell r="I122">
            <v>545.5546690000001</v>
          </cell>
        </row>
        <row r="123">
          <cell r="B123">
            <v>520</v>
          </cell>
          <cell r="C123" t="str">
            <v>Fayette, GA</v>
          </cell>
          <cell r="E123">
            <v>1.0603</v>
          </cell>
          <cell r="F123">
            <v>122.972139</v>
          </cell>
          <cell r="G123">
            <v>717.734462</v>
          </cell>
          <cell r="H123">
            <v>126.13703600000001</v>
          </cell>
          <cell r="I123">
            <v>545.5546690000001</v>
          </cell>
        </row>
        <row r="124">
          <cell r="B124">
            <v>520</v>
          </cell>
          <cell r="C124" t="str">
            <v>Forsyth, GA</v>
          </cell>
          <cell r="E124">
            <v>1.0603</v>
          </cell>
          <cell r="F124">
            <v>122.972139</v>
          </cell>
          <cell r="G124">
            <v>717.734462</v>
          </cell>
          <cell r="H124">
            <v>126.13703600000001</v>
          </cell>
          <cell r="I124">
            <v>545.5546690000001</v>
          </cell>
        </row>
        <row r="125">
          <cell r="B125">
            <v>520</v>
          </cell>
          <cell r="C125" t="str">
            <v>Fulton, GA</v>
          </cell>
          <cell r="E125">
            <v>1.0603</v>
          </cell>
          <cell r="F125">
            <v>122.972139</v>
          </cell>
          <cell r="G125">
            <v>717.734462</v>
          </cell>
          <cell r="H125">
            <v>126.13703600000001</v>
          </cell>
          <cell r="I125">
            <v>545.5546690000001</v>
          </cell>
        </row>
        <row r="126">
          <cell r="B126">
            <v>520</v>
          </cell>
          <cell r="C126" t="str">
            <v>Gwinnett, GA</v>
          </cell>
          <cell r="E126">
            <v>1.0603</v>
          </cell>
          <cell r="F126">
            <v>122.972139</v>
          </cell>
          <cell r="G126">
            <v>717.734462</v>
          </cell>
          <cell r="H126">
            <v>126.13703600000001</v>
          </cell>
          <cell r="I126">
            <v>545.5546690000001</v>
          </cell>
        </row>
        <row r="127">
          <cell r="B127">
            <v>520</v>
          </cell>
          <cell r="C127" t="str">
            <v>Henry, GA</v>
          </cell>
          <cell r="E127">
            <v>1.0603</v>
          </cell>
          <cell r="F127">
            <v>122.972139</v>
          </cell>
          <cell r="G127">
            <v>717.734462</v>
          </cell>
          <cell r="H127">
            <v>126.13703600000001</v>
          </cell>
          <cell r="I127">
            <v>545.5546690000001</v>
          </cell>
        </row>
        <row r="128">
          <cell r="B128">
            <v>520</v>
          </cell>
          <cell r="C128" t="str">
            <v>Newton, GA</v>
          </cell>
          <cell r="E128">
            <v>1.0603</v>
          </cell>
          <cell r="F128">
            <v>122.972139</v>
          </cell>
          <cell r="G128">
            <v>717.734462</v>
          </cell>
          <cell r="H128">
            <v>126.13703600000001</v>
          </cell>
          <cell r="I128">
            <v>545.5546690000001</v>
          </cell>
        </row>
        <row r="129">
          <cell r="B129">
            <v>520</v>
          </cell>
          <cell r="C129" t="str">
            <v>Paulding, GA</v>
          </cell>
          <cell r="E129">
            <v>1.0603</v>
          </cell>
          <cell r="F129">
            <v>122.972139</v>
          </cell>
          <cell r="G129">
            <v>717.734462</v>
          </cell>
          <cell r="H129">
            <v>126.13703600000001</v>
          </cell>
          <cell r="I129">
            <v>545.5546690000001</v>
          </cell>
        </row>
        <row r="130">
          <cell r="B130">
            <v>520</v>
          </cell>
          <cell r="C130" t="str">
            <v>Pickens, GA</v>
          </cell>
          <cell r="E130">
            <v>1.0603</v>
          </cell>
          <cell r="F130">
            <v>122.972139</v>
          </cell>
          <cell r="G130">
            <v>717.734462</v>
          </cell>
          <cell r="H130">
            <v>126.13703600000001</v>
          </cell>
          <cell r="I130">
            <v>545.5546690000001</v>
          </cell>
        </row>
        <row r="131">
          <cell r="B131">
            <v>520</v>
          </cell>
          <cell r="C131" t="str">
            <v>Rockdale, GA</v>
          </cell>
          <cell r="E131">
            <v>1.0603</v>
          </cell>
          <cell r="F131">
            <v>122.972139</v>
          </cell>
          <cell r="G131">
            <v>717.734462</v>
          </cell>
          <cell r="H131">
            <v>126.13703600000001</v>
          </cell>
          <cell r="I131">
            <v>545.5546690000001</v>
          </cell>
        </row>
        <row r="132">
          <cell r="B132">
            <v>520</v>
          </cell>
          <cell r="C132" t="str">
            <v>Spalding, GA</v>
          </cell>
          <cell r="E132">
            <v>1.0603</v>
          </cell>
          <cell r="F132">
            <v>122.972139</v>
          </cell>
          <cell r="G132">
            <v>717.734462</v>
          </cell>
          <cell r="H132">
            <v>126.13703600000001</v>
          </cell>
          <cell r="I132">
            <v>545.5546690000001</v>
          </cell>
        </row>
        <row r="133">
          <cell r="B133">
            <v>520</v>
          </cell>
          <cell r="C133" t="str">
            <v>Walton, GA</v>
          </cell>
          <cell r="E133">
            <v>1.0603</v>
          </cell>
          <cell r="F133">
            <v>122.972139</v>
          </cell>
          <cell r="G133">
            <v>717.734462</v>
          </cell>
          <cell r="H133">
            <v>126.13703600000001</v>
          </cell>
          <cell r="I133">
            <v>545.5546690000001</v>
          </cell>
        </row>
        <row r="134">
          <cell r="B134">
            <v>560</v>
          </cell>
          <cell r="C134" t="str">
            <v>Atlantic City-Cape May, NJ</v>
          </cell>
          <cell r="E134">
            <v>1.1692</v>
          </cell>
          <cell r="F134">
            <v>131.807196</v>
          </cell>
          <cell r="G134">
            <v>769.302968</v>
          </cell>
          <cell r="H134">
            <v>133.33750400000002</v>
          </cell>
          <cell r="I134">
            <v>582.170116</v>
          </cell>
        </row>
        <row r="135">
          <cell r="B135">
            <v>560</v>
          </cell>
          <cell r="C135" t="str">
            <v>Atlantic, NJ</v>
          </cell>
          <cell r="E135">
            <v>1.1692</v>
          </cell>
          <cell r="F135">
            <v>131.807196</v>
          </cell>
          <cell r="G135">
            <v>769.302968</v>
          </cell>
          <cell r="H135">
            <v>133.33750400000002</v>
          </cell>
          <cell r="I135">
            <v>582.170116</v>
          </cell>
        </row>
        <row r="136">
          <cell r="B136">
            <v>560</v>
          </cell>
          <cell r="C136" t="str">
            <v>Cape May, NJ</v>
          </cell>
          <cell r="E136">
            <v>1.1692</v>
          </cell>
          <cell r="F136">
            <v>131.807196</v>
          </cell>
          <cell r="G136">
            <v>769.302968</v>
          </cell>
          <cell r="H136">
            <v>133.33750400000002</v>
          </cell>
          <cell r="I136">
            <v>582.170116</v>
          </cell>
        </row>
        <row r="137">
          <cell r="B137">
            <v>580</v>
          </cell>
          <cell r="C137" t="str">
            <v>Auburn-Opelika, AL</v>
          </cell>
          <cell r="E137">
            <v>0.8835</v>
          </cell>
          <cell r="F137">
            <v>108.628355</v>
          </cell>
          <cell r="G137">
            <v>634.01259</v>
          </cell>
          <cell r="H137">
            <v>114.44702000000001</v>
          </cell>
          <cell r="I137">
            <v>486.10920500000003</v>
          </cell>
        </row>
        <row r="138">
          <cell r="B138">
            <v>580</v>
          </cell>
          <cell r="C138" t="str">
            <v>Lee, AL</v>
          </cell>
          <cell r="E138">
            <v>0.8835</v>
          </cell>
          <cell r="F138">
            <v>108.628355</v>
          </cell>
          <cell r="G138">
            <v>634.01259</v>
          </cell>
          <cell r="H138">
            <v>114.44702000000001</v>
          </cell>
          <cell r="I138">
            <v>486.10920500000003</v>
          </cell>
        </row>
        <row r="139">
          <cell r="B139">
            <v>600</v>
          </cell>
          <cell r="C139" t="str">
            <v>Augusta-Aiken, GA-SC</v>
          </cell>
          <cell r="E139">
            <v>1.0893</v>
          </cell>
          <cell r="F139">
            <v>125.32490899999999</v>
          </cell>
          <cell r="G139">
            <v>731.467122</v>
          </cell>
          <cell r="H139">
            <v>128.054516</v>
          </cell>
          <cell r="I139">
            <v>555.305339</v>
          </cell>
        </row>
        <row r="140">
          <cell r="B140">
            <v>600</v>
          </cell>
          <cell r="C140" t="str">
            <v>Columbia, GA</v>
          </cell>
          <cell r="E140">
            <v>1.0893</v>
          </cell>
          <cell r="F140">
            <v>125.32490899999999</v>
          </cell>
          <cell r="G140">
            <v>731.467122</v>
          </cell>
          <cell r="H140">
            <v>128.054516</v>
          </cell>
          <cell r="I140">
            <v>555.305339</v>
          </cell>
        </row>
        <row r="141">
          <cell r="B141">
            <v>600</v>
          </cell>
          <cell r="C141" t="str">
            <v>McDuffie, GA</v>
          </cell>
          <cell r="E141">
            <v>1.0893</v>
          </cell>
          <cell r="F141">
            <v>125.32490899999999</v>
          </cell>
          <cell r="G141">
            <v>731.467122</v>
          </cell>
          <cell r="H141">
            <v>128.054516</v>
          </cell>
          <cell r="I141">
            <v>555.305339</v>
          </cell>
        </row>
        <row r="142">
          <cell r="B142">
            <v>600</v>
          </cell>
          <cell r="C142" t="str">
            <v>Richmond, GA</v>
          </cell>
          <cell r="E142">
            <v>1.0893</v>
          </cell>
          <cell r="F142">
            <v>125.32490899999999</v>
          </cell>
          <cell r="G142">
            <v>731.467122</v>
          </cell>
          <cell r="H142">
            <v>128.054516</v>
          </cell>
          <cell r="I142">
            <v>555.305339</v>
          </cell>
        </row>
        <row r="143">
          <cell r="B143">
            <v>600</v>
          </cell>
          <cell r="C143" t="str">
            <v>Aiken, SC</v>
          </cell>
          <cell r="E143">
            <v>1.0893</v>
          </cell>
          <cell r="F143">
            <v>125.32490899999999</v>
          </cell>
          <cell r="G143">
            <v>731.467122</v>
          </cell>
          <cell r="H143">
            <v>128.054516</v>
          </cell>
          <cell r="I143">
            <v>555.305339</v>
          </cell>
        </row>
        <row r="144">
          <cell r="B144">
            <v>600</v>
          </cell>
          <cell r="C144" t="str">
            <v>Edgefield, SC</v>
          </cell>
          <cell r="E144">
            <v>1.0893</v>
          </cell>
          <cell r="F144">
            <v>125.32490899999999</v>
          </cell>
          <cell r="G144">
            <v>731.467122</v>
          </cell>
          <cell r="H144">
            <v>128.054516</v>
          </cell>
          <cell r="I144">
            <v>555.305339</v>
          </cell>
        </row>
        <row r="145">
          <cell r="B145">
            <v>640</v>
          </cell>
          <cell r="C145" t="str">
            <v>Austin-San Marcos, TX</v>
          </cell>
          <cell r="E145">
            <v>1.0227</v>
          </cell>
          <cell r="F145">
            <v>119.921651</v>
          </cell>
          <cell r="G145">
            <v>699.929358</v>
          </cell>
          <cell r="H145">
            <v>123.650924</v>
          </cell>
          <cell r="I145">
            <v>532.912421</v>
          </cell>
        </row>
        <row r="146">
          <cell r="B146">
            <v>640</v>
          </cell>
          <cell r="C146" t="str">
            <v>Bastrop, TX</v>
          </cell>
          <cell r="E146">
            <v>1.0227</v>
          </cell>
          <cell r="F146">
            <v>119.921651</v>
          </cell>
          <cell r="G146">
            <v>699.929358</v>
          </cell>
          <cell r="H146">
            <v>123.650924</v>
          </cell>
          <cell r="I146">
            <v>532.912421</v>
          </cell>
        </row>
        <row r="147">
          <cell r="B147">
            <v>640</v>
          </cell>
          <cell r="C147" t="str">
            <v>Caldwell, TX</v>
          </cell>
          <cell r="E147">
            <v>1.0227</v>
          </cell>
          <cell r="F147">
            <v>119.921651</v>
          </cell>
          <cell r="G147">
            <v>699.929358</v>
          </cell>
          <cell r="H147">
            <v>123.650924</v>
          </cell>
          <cell r="I147">
            <v>532.912421</v>
          </cell>
        </row>
        <row r="148">
          <cell r="B148">
            <v>640</v>
          </cell>
          <cell r="C148" t="str">
            <v>Hays, TX</v>
          </cell>
          <cell r="E148">
            <v>1.0227</v>
          </cell>
          <cell r="F148">
            <v>119.921651</v>
          </cell>
          <cell r="G148">
            <v>699.929358</v>
          </cell>
          <cell r="H148">
            <v>123.650924</v>
          </cell>
          <cell r="I148">
            <v>532.912421</v>
          </cell>
        </row>
        <row r="149">
          <cell r="B149">
            <v>640</v>
          </cell>
          <cell r="C149" t="str">
            <v>Travis, TX</v>
          </cell>
          <cell r="E149">
            <v>1.0227</v>
          </cell>
          <cell r="F149">
            <v>119.921651</v>
          </cell>
          <cell r="G149">
            <v>699.929358</v>
          </cell>
          <cell r="H149">
            <v>123.650924</v>
          </cell>
          <cell r="I149">
            <v>532.912421</v>
          </cell>
        </row>
        <row r="150">
          <cell r="B150">
            <v>640</v>
          </cell>
          <cell r="C150" t="str">
            <v>Williamson, TX</v>
          </cell>
          <cell r="E150">
            <v>1.0227</v>
          </cell>
          <cell r="F150">
            <v>119.921651</v>
          </cell>
          <cell r="G150">
            <v>699.929358</v>
          </cell>
          <cell r="H150">
            <v>123.650924</v>
          </cell>
          <cell r="I150">
            <v>532.912421</v>
          </cell>
        </row>
        <row r="151">
          <cell r="B151">
            <v>680</v>
          </cell>
          <cell r="C151" t="str">
            <v>Bakersfield, CA</v>
          </cell>
          <cell r="E151">
            <v>1.0505</v>
          </cell>
          <cell r="F151">
            <v>122.177065</v>
          </cell>
          <cell r="G151">
            <v>713.09377</v>
          </cell>
          <cell r="H151">
            <v>125.48906000000001</v>
          </cell>
          <cell r="I151">
            <v>542.259615</v>
          </cell>
        </row>
        <row r="152">
          <cell r="B152">
            <v>680</v>
          </cell>
          <cell r="C152" t="str">
            <v>Kern, CA</v>
          </cell>
          <cell r="E152">
            <v>1.0505</v>
          </cell>
          <cell r="F152">
            <v>122.177065</v>
          </cell>
          <cell r="G152">
            <v>713.09377</v>
          </cell>
          <cell r="H152">
            <v>125.48906000000001</v>
          </cell>
          <cell r="I152">
            <v>542.259615</v>
          </cell>
        </row>
        <row r="153">
          <cell r="B153">
            <v>720</v>
          </cell>
          <cell r="C153" t="str">
            <v>Baltimore, MD</v>
          </cell>
          <cell r="E153">
            <v>1.0537</v>
          </cell>
          <cell r="F153">
            <v>122.43668100000001</v>
          </cell>
          <cell r="G153">
            <v>714.6090980000001</v>
          </cell>
          <cell r="H153">
            <v>125.70064400000001</v>
          </cell>
          <cell r="I153">
            <v>543.3355510000001</v>
          </cell>
        </row>
        <row r="154">
          <cell r="B154">
            <v>720</v>
          </cell>
          <cell r="C154" t="str">
            <v>Anne Arundel, MD</v>
          </cell>
          <cell r="E154">
            <v>1.0537</v>
          </cell>
          <cell r="F154">
            <v>122.43668100000001</v>
          </cell>
          <cell r="G154">
            <v>714.6090980000001</v>
          </cell>
          <cell r="H154">
            <v>125.70064400000001</v>
          </cell>
          <cell r="I154">
            <v>543.3355510000001</v>
          </cell>
        </row>
        <row r="155">
          <cell r="B155">
            <v>720</v>
          </cell>
          <cell r="C155" t="str">
            <v>Baltimore, MD</v>
          </cell>
          <cell r="E155">
            <v>1.0537</v>
          </cell>
          <cell r="F155">
            <v>122.43668100000001</v>
          </cell>
          <cell r="G155">
            <v>714.6090980000001</v>
          </cell>
          <cell r="H155">
            <v>125.70064400000001</v>
          </cell>
          <cell r="I155">
            <v>543.3355510000001</v>
          </cell>
        </row>
        <row r="156">
          <cell r="B156">
            <v>720</v>
          </cell>
          <cell r="C156" t="str">
            <v>Baltimore City, MD</v>
          </cell>
          <cell r="E156">
            <v>1.0537</v>
          </cell>
          <cell r="F156">
            <v>122.43668100000001</v>
          </cell>
          <cell r="G156">
            <v>714.6090980000001</v>
          </cell>
          <cell r="H156">
            <v>125.70064400000001</v>
          </cell>
          <cell r="I156">
            <v>543.3355510000001</v>
          </cell>
        </row>
        <row r="157">
          <cell r="B157">
            <v>720</v>
          </cell>
          <cell r="C157" t="str">
            <v>Carroll, MD</v>
          </cell>
          <cell r="E157">
            <v>1.0537</v>
          </cell>
          <cell r="F157">
            <v>122.43668100000001</v>
          </cell>
          <cell r="G157">
            <v>714.6090980000001</v>
          </cell>
          <cell r="H157">
            <v>125.70064400000001</v>
          </cell>
          <cell r="I157">
            <v>543.3355510000001</v>
          </cell>
        </row>
        <row r="158">
          <cell r="B158">
            <v>720</v>
          </cell>
          <cell r="C158" t="str">
            <v>Harford, MD</v>
          </cell>
          <cell r="E158">
            <v>1.0537</v>
          </cell>
          <cell r="F158">
            <v>122.43668100000001</v>
          </cell>
          <cell r="G158">
            <v>714.6090980000001</v>
          </cell>
          <cell r="H158">
            <v>125.70064400000001</v>
          </cell>
          <cell r="I158">
            <v>543.3355510000001</v>
          </cell>
        </row>
        <row r="159">
          <cell r="B159">
            <v>720</v>
          </cell>
          <cell r="C159" t="str">
            <v>Howard, MD</v>
          </cell>
          <cell r="E159">
            <v>1.0537</v>
          </cell>
          <cell r="F159">
            <v>122.43668100000001</v>
          </cell>
          <cell r="G159">
            <v>714.6090980000001</v>
          </cell>
          <cell r="H159">
            <v>125.70064400000001</v>
          </cell>
          <cell r="I159">
            <v>543.3355510000001</v>
          </cell>
        </row>
        <row r="160">
          <cell r="B160">
            <v>720</v>
          </cell>
          <cell r="C160" t="str">
            <v>Queen Anne’s, MD</v>
          </cell>
          <cell r="E160">
            <v>1.0537</v>
          </cell>
          <cell r="F160">
            <v>122.43668100000001</v>
          </cell>
          <cell r="G160">
            <v>714.6090980000001</v>
          </cell>
          <cell r="H160">
            <v>125.70064400000001</v>
          </cell>
          <cell r="I160">
            <v>543.3355510000001</v>
          </cell>
        </row>
        <row r="161">
          <cell r="B161">
            <v>733</v>
          </cell>
          <cell r="C161" t="str">
            <v>Bangor, ME </v>
          </cell>
          <cell r="E161">
            <v>1.0256</v>
          </cell>
          <cell r="F161">
            <v>120.15692800000001</v>
          </cell>
          <cell r="G161">
            <v>701.302624</v>
          </cell>
          <cell r="H161">
            <v>123.84267200000001</v>
          </cell>
          <cell r="I161">
            <v>533.8874880000001</v>
          </cell>
        </row>
        <row r="162">
          <cell r="B162">
            <v>733</v>
          </cell>
          <cell r="C162" t="str">
            <v>Penobscot, ME</v>
          </cell>
          <cell r="E162">
            <v>1.0256</v>
          </cell>
          <cell r="F162">
            <v>120.15692800000001</v>
          </cell>
          <cell r="G162">
            <v>701.302624</v>
          </cell>
          <cell r="H162">
            <v>123.84267200000001</v>
          </cell>
          <cell r="I162">
            <v>533.8874880000001</v>
          </cell>
        </row>
        <row r="163">
          <cell r="B163">
            <v>743</v>
          </cell>
          <cell r="C163" t="str">
            <v>Barnstable-Yarmouth, MA</v>
          </cell>
          <cell r="E163">
            <v>1.401</v>
          </cell>
          <cell r="F163">
            <v>150.61313</v>
          </cell>
          <cell r="G163">
            <v>879.0695400000001</v>
          </cell>
          <cell r="H163">
            <v>148.66412000000003</v>
          </cell>
          <cell r="I163">
            <v>660.10823</v>
          </cell>
        </row>
        <row r="164">
          <cell r="B164">
            <v>743</v>
          </cell>
          <cell r="C164" t="str">
            <v>Barnstable, MA </v>
          </cell>
          <cell r="E164">
            <v>1.401</v>
          </cell>
          <cell r="F164">
            <v>150.61313</v>
          </cell>
          <cell r="G164">
            <v>879.0695400000001</v>
          </cell>
          <cell r="H164">
            <v>148.66412000000003</v>
          </cell>
          <cell r="I164">
            <v>660.10823</v>
          </cell>
        </row>
        <row r="165">
          <cell r="B165">
            <v>760</v>
          </cell>
          <cell r="C165" t="str">
            <v>Baton Rouge, LA</v>
          </cell>
          <cell r="E165">
            <v>0.8802</v>
          </cell>
          <cell r="F165">
            <v>108.360626</v>
          </cell>
          <cell r="G165">
            <v>632.449908</v>
          </cell>
          <cell r="H165">
            <v>114.228824</v>
          </cell>
          <cell r="I165">
            <v>484.99964600000004</v>
          </cell>
        </row>
        <row r="166">
          <cell r="B166">
            <v>760</v>
          </cell>
          <cell r="C166" t="str">
            <v>Ascension, LA</v>
          </cell>
          <cell r="E166">
            <v>0.8802</v>
          </cell>
          <cell r="F166">
            <v>108.360626</v>
          </cell>
          <cell r="G166">
            <v>632.449908</v>
          </cell>
          <cell r="H166">
            <v>114.228824</v>
          </cell>
          <cell r="I166">
            <v>484.99964600000004</v>
          </cell>
        </row>
        <row r="167">
          <cell r="B167">
            <v>760</v>
          </cell>
          <cell r="C167" t="str">
            <v>East Baton Rouge, LA</v>
          </cell>
          <cell r="E167">
            <v>0.8802</v>
          </cell>
          <cell r="F167">
            <v>108.360626</v>
          </cell>
          <cell r="G167">
            <v>632.449908</v>
          </cell>
          <cell r="H167">
            <v>114.228824</v>
          </cell>
          <cell r="I167">
            <v>484.99964600000004</v>
          </cell>
        </row>
        <row r="168">
          <cell r="B168">
            <v>760</v>
          </cell>
          <cell r="C168" t="str">
            <v>Livingston, LA</v>
          </cell>
          <cell r="E168">
            <v>0.8802</v>
          </cell>
          <cell r="F168">
            <v>108.360626</v>
          </cell>
          <cell r="G168">
            <v>632.449908</v>
          </cell>
          <cell r="H168">
            <v>114.228824</v>
          </cell>
          <cell r="I168">
            <v>484.99964600000004</v>
          </cell>
        </row>
        <row r="169">
          <cell r="B169">
            <v>760</v>
          </cell>
          <cell r="C169" t="str">
            <v>West Baton Rouge, LA</v>
          </cell>
          <cell r="E169">
            <v>0.8802</v>
          </cell>
          <cell r="F169">
            <v>108.360626</v>
          </cell>
          <cell r="G169">
            <v>632.449908</v>
          </cell>
          <cell r="H169">
            <v>114.228824</v>
          </cell>
          <cell r="I169">
            <v>484.99964600000004</v>
          </cell>
        </row>
        <row r="170">
          <cell r="B170">
            <v>840</v>
          </cell>
          <cell r="C170" t="str">
            <v>Beaumont-Port Arthur, TX</v>
          </cell>
          <cell r="E170">
            <v>0.8834</v>
          </cell>
          <cell r="F170">
            <v>108.62024199999999</v>
          </cell>
          <cell r="G170">
            <v>633.965236</v>
          </cell>
          <cell r="H170">
            <v>114.440408</v>
          </cell>
          <cell r="I170">
            <v>486.075582</v>
          </cell>
        </row>
        <row r="171">
          <cell r="B171">
            <v>840</v>
          </cell>
          <cell r="C171" t="str">
            <v>Hardin, TX</v>
          </cell>
          <cell r="E171">
            <v>0.8834</v>
          </cell>
          <cell r="F171">
            <v>108.62024199999999</v>
          </cell>
          <cell r="G171">
            <v>633.965236</v>
          </cell>
          <cell r="H171">
            <v>114.440408</v>
          </cell>
          <cell r="I171">
            <v>486.075582</v>
          </cell>
        </row>
        <row r="172">
          <cell r="B172">
            <v>840</v>
          </cell>
          <cell r="C172" t="str">
            <v>Jefferson, TX</v>
          </cell>
          <cell r="E172">
            <v>0.8834</v>
          </cell>
          <cell r="F172">
            <v>108.62024199999999</v>
          </cell>
          <cell r="G172">
            <v>633.965236</v>
          </cell>
          <cell r="H172">
            <v>114.440408</v>
          </cell>
          <cell r="I172">
            <v>486.075582</v>
          </cell>
        </row>
        <row r="173">
          <cell r="B173">
            <v>840</v>
          </cell>
          <cell r="C173" t="str">
            <v>Orange, TX</v>
          </cell>
          <cell r="E173">
            <v>0.8834</v>
          </cell>
          <cell r="F173">
            <v>108.62024199999999</v>
          </cell>
          <cell r="G173">
            <v>633.965236</v>
          </cell>
          <cell r="H173">
            <v>114.440408</v>
          </cell>
          <cell r="I173">
            <v>486.075582</v>
          </cell>
        </row>
        <row r="174">
          <cell r="B174">
            <v>860</v>
          </cell>
          <cell r="C174" t="str">
            <v>Bellingham, WA</v>
          </cell>
          <cell r="E174">
            <v>1.3034</v>
          </cell>
          <cell r="F174">
            <v>142.694842</v>
          </cell>
          <cell r="G174">
            <v>832.852036</v>
          </cell>
          <cell r="H174">
            <v>142.210808</v>
          </cell>
          <cell r="I174">
            <v>627.292182</v>
          </cell>
        </row>
        <row r="175">
          <cell r="B175">
            <v>860</v>
          </cell>
          <cell r="C175" t="str">
            <v>Whatcom, WA</v>
          </cell>
          <cell r="E175">
            <v>1.3034</v>
          </cell>
          <cell r="F175">
            <v>142.694842</v>
          </cell>
          <cell r="G175">
            <v>832.852036</v>
          </cell>
          <cell r="H175">
            <v>142.210808</v>
          </cell>
          <cell r="I175">
            <v>627.292182</v>
          </cell>
        </row>
        <row r="176">
          <cell r="B176">
            <v>870</v>
          </cell>
          <cell r="C176" t="str">
            <v>Benton Harbor, MI</v>
          </cell>
          <cell r="E176">
            <v>0.9596</v>
          </cell>
          <cell r="F176">
            <v>114.802348</v>
          </cell>
          <cell r="G176">
            <v>670.048984</v>
          </cell>
          <cell r="H176">
            <v>119.47875200000001</v>
          </cell>
          <cell r="I176">
            <v>511.69630800000004</v>
          </cell>
        </row>
        <row r="177">
          <cell r="B177">
            <v>870</v>
          </cell>
          <cell r="C177" t="str">
            <v>Berrien, MI</v>
          </cell>
          <cell r="E177">
            <v>0.9596</v>
          </cell>
          <cell r="F177">
            <v>114.802348</v>
          </cell>
          <cell r="G177">
            <v>670.048984</v>
          </cell>
          <cell r="H177">
            <v>119.47875200000001</v>
          </cell>
          <cell r="I177">
            <v>511.69630800000004</v>
          </cell>
        </row>
        <row r="178">
          <cell r="B178">
            <v>875</v>
          </cell>
          <cell r="C178" t="str">
            <v>Bergen-Passaic, NJ</v>
          </cell>
          <cell r="E178">
            <v>1.2894</v>
          </cell>
          <cell r="F178">
            <v>141.559022</v>
          </cell>
          <cell r="G178">
            <v>826.222476</v>
          </cell>
          <cell r="H178">
            <v>141.28512800000001</v>
          </cell>
          <cell r="I178">
            <v>622.5849620000001</v>
          </cell>
        </row>
        <row r="179">
          <cell r="B179">
            <v>875</v>
          </cell>
          <cell r="C179" t="str">
            <v>Bergen, NJ</v>
          </cell>
          <cell r="E179">
            <v>1.2894</v>
          </cell>
          <cell r="F179">
            <v>141.559022</v>
          </cell>
          <cell r="G179">
            <v>826.222476</v>
          </cell>
          <cell r="H179">
            <v>141.28512800000001</v>
          </cell>
          <cell r="I179">
            <v>622.5849620000001</v>
          </cell>
        </row>
        <row r="180">
          <cell r="B180">
            <v>875</v>
          </cell>
          <cell r="C180" t="str">
            <v>Passaic, NJ</v>
          </cell>
          <cell r="E180">
            <v>1.2894</v>
          </cell>
          <cell r="F180">
            <v>141.559022</v>
          </cell>
          <cell r="G180">
            <v>826.222476</v>
          </cell>
          <cell r="H180">
            <v>141.28512800000001</v>
          </cell>
          <cell r="I180">
            <v>622.5849620000001</v>
          </cell>
        </row>
        <row r="181">
          <cell r="B181">
            <v>880</v>
          </cell>
          <cell r="C181" t="str">
            <v>Billings, MT</v>
          </cell>
          <cell r="E181">
            <v>0.9574</v>
          </cell>
          <cell r="F181">
            <v>114.623862</v>
          </cell>
          <cell r="G181">
            <v>669.007196</v>
          </cell>
          <cell r="H181">
            <v>119.33328800000001</v>
          </cell>
          <cell r="I181">
            <v>510.95660200000003</v>
          </cell>
        </row>
        <row r="182">
          <cell r="B182">
            <v>880</v>
          </cell>
          <cell r="C182" t="str">
            <v>Yellowstone, MT</v>
          </cell>
          <cell r="E182">
            <v>0.9574</v>
          </cell>
          <cell r="F182">
            <v>114.623862</v>
          </cell>
          <cell r="G182">
            <v>669.007196</v>
          </cell>
          <cell r="H182">
            <v>119.33328800000001</v>
          </cell>
          <cell r="I182">
            <v>510.95660200000003</v>
          </cell>
        </row>
        <row r="183">
          <cell r="B183">
            <v>920</v>
          </cell>
          <cell r="C183" t="str">
            <v>Biloxi-Gulfport-Pascagoula, MS</v>
          </cell>
          <cell r="E183">
            <v>0.9293</v>
          </cell>
          <cell r="F183">
            <v>112.344109</v>
          </cell>
          <cell r="G183">
            <v>655.700722</v>
          </cell>
          <cell r="H183">
            <v>117.475316</v>
          </cell>
          <cell r="I183">
            <v>501.50853900000004</v>
          </cell>
        </row>
        <row r="184">
          <cell r="B184">
            <v>920</v>
          </cell>
          <cell r="C184" t="str">
            <v>Hancock, MS</v>
          </cell>
          <cell r="E184">
            <v>0.9293</v>
          </cell>
          <cell r="F184">
            <v>112.344109</v>
          </cell>
          <cell r="G184">
            <v>655.700722</v>
          </cell>
          <cell r="H184">
            <v>117.475316</v>
          </cell>
          <cell r="I184">
            <v>501.50853900000004</v>
          </cell>
        </row>
        <row r="185">
          <cell r="B185">
            <v>920</v>
          </cell>
          <cell r="C185" t="str">
            <v>Harrison, MS</v>
          </cell>
          <cell r="E185">
            <v>0.9293</v>
          </cell>
          <cell r="F185">
            <v>112.344109</v>
          </cell>
          <cell r="G185">
            <v>655.700722</v>
          </cell>
          <cell r="H185">
            <v>117.475316</v>
          </cell>
          <cell r="I185">
            <v>501.50853900000004</v>
          </cell>
        </row>
        <row r="186">
          <cell r="B186">
            <v>920</v>
          </cell>
          <cell r="C186" t="str">
            <v>Jackson, MS</v>
          </cell>
          <cell r="E186">
            <v>0.9293</v>
          </cell>
          <cell r="F186">
            <v>112.344109</v>
          </cell>
          <cell r="G186">
            <v>655.700722</v>
          </cell>
          <cell r="H186">
            <v>117.475316</v>
          </cell>
          <cell r="I186">
            <v>501.50853900000004</v>
          </cell>
        </row>
        <row r="187">
          <cell r="B187">
            <v>960</v>
          </cell>
          <cell r="C187" t="str">
            <v>Binghamton, NY</v>
          </cell>
          <cell r="E187">
            <v>0.8852</v>
          </cell>
          <cell r="F187">
            <v>108.766276</v>
          </cell>
          <cell r="G187">
            <v>634.8176080000001</v>
          </cell>
          <cell r="H187">
            <v>114.559424</v>
          </cell>
          <cell r="I187">
            <v>486.68079600000004</v>
          </cell>
        </row>
        <row r="188">
          <cell r="B188">
            <v>960</v>
          </cell>
          <cell r="C188" t="str">
            <v>Broome, NY</v>
          </cell>
          <cell r="E188">
            <v>0.8852</v>
          </cell>
          <cell r="F188">
            <v>108.766276</v>
          </cell>
          <cell r="G188">
            <v>634.8176080000001</v>
          </cell>
          <cell r="H188">
            <v>114.559424</v>
          </cell>
          <cell r="I188">
            <v>486.68079600000004</v>
          </cell>
        </row>
        <row r="189">
          <cell r="B189">
            <v>960</v>
          </cell>
          <cell r="C189" t="str">
            <v>Tioga, NY</v>
          </cell>
          <cell r="E189">
            <v>0.8852</v>
          </cell>
          <cell r="F189">
            <v>108.766276</v>
          </cell>
          <cell r="G189">
            <v>634.8176080000001</v>
          </cell>
          <cell r="H189">
            <v>114.559424</v>
          </cell>
          <cell r="I189">
            <v>486.68079600000004</v>
          </cell>
        </row>
        <row r="190">
          <cell r="B190">
            <v>1000</v>
          </cell>
          <cell r="C190" t="str">
            <v>Birmigham, AL</v>
          </cell>
          <cell r="E190">
            <v>0.9787</v>
          </cell>
          <cell r="F190">
            <v>116.351931</v>
          </cell>
          <cell r="G190">
            <v>679.0935979999999</v>
          </cell>
          <cell r="H190">
            <v>120.74164400000001</v>
          </cell>
          <cell r="I190">
            <v>518.118301</v>
          </cell>
        </row>
        <row r="191">
          <cell r="B191">
            <v>1000</v>
          </cell>
          <cell r="C191" t="str">
            <v>Blount, AL</v>
          </cell>
          <cell r="E191">
            <v>0.9787</v>
          </cell>
          <cell r="F191">
            <v>116.351931</v>
          </cell>
          <cell r="G191">
            <v>679.0935979999999</v>
          </cell>
          <cell r="H191">
            <v>120.74164400000001</v>
          </cell>
          <cell r="I191">
            <v>518.118301</v>
          </cell>
        </row>
        <row r="192">
          <cell r="B192">
            <v>1000</v>
          </cell>
          <cell r="C192" t="str">
            <v>Jefferson, AL</v>
          </cell>
          <cell r="E192">
            <v>0.9787</v>
          </cell>
          <cell r="F192">
            <v>116.351931</v>
          </cell>
          <cell r="G192">
            <v>679.0935979999999</v>
          </cell>
          <cell r="H192">
            <v>120.74164400000001</v>
          </cell>
          <cell r="I192">
            <v>518.118301</v>
          </cell>
        </row>
        <row r="193">
          <cell r="B193">
            <v>1000</v>
          </cell>
          <cell r="C193" t="str">
            <v>St. Clair, AL</v>
          </cell>
          <cell r="E193">
            <v>0.9787</v>
          </cell>
          <cell r="F193">
            <v>116.351931</v>
          </cell>
          <cell r="G193">
            <v>679.0935979999999</v>
          </cell>
          <cell r="H193">
            <v>120.74164400000001</v>
          </cell>
          <cell r="I193">
            <v>518.118301</v>
          </cell>
        </row>
        <row r="194">
          <cell r="B194">
            <v>1000</v>
          </cell>
          <cell r="C194" t="str">
            <v>Shelby, AL</v>
          </cell>
          <cell r="E194">
            <v>0.9787</v>
          </cell>
          <cell r="F194">
            <v>116.351931</v>
          </cell>
          <cell r="G194">
            <v>679.0935979999999</v>
          </cell>
          <cell r="H194">
            <v>120.74164400000001</v>
          </cell>
          <cell r="I194">
            <v>518.118301</v>
          </cell>
        </row>
        <row r="195">
          <cell r="B195">
            <v>1010</v>
          </cell>
          <cell r="C195" t="str">
            <v>Bismarck,.ND</v>
          </cell>
          <cell r="E195">
            <v>0.846</v>
          </cell>
          <cell r="F195">
            <v>105.58597999999999</v>
          </cell>
          <cell r="G195">
            <v>616.2548400000001</v>
          </cell>
          <cell r="H195">
            <v>111.96752000000001</v>
          </cell>
          <cell r="I195">
            <v>473.50058</v>
          </cell>
        </row>
        <row r="196">
          <cell r="B196">
            <v>1010</v>
          </cell>
          <cell r="C196" t="str">
            <v>Burleigh, ND</v>
          </cell>
          <cell r="E196">
            <v>0.846</v>
          </cell>
          <cell r="F196">
            <v>105.58597999999999</v>
          </cell>
          <cell r="G196">
            <v>616.2548400000001</v>
          </cell>
          <cell r="H196">
            <v>111.96752000000001</v>
          </cell>
          <cell r="I196">
            <v>473.50058</v>
          </cell>
        </row>
        <row r="197">
          <cell r="B197">
            <v>1010</v>
          </cell>
          <cell r="C197" t="str">
            <v>Morton, ND</v>
          </cell>
          <cell r="E197">
            <v>0.846</v>
          </cell>
          <cell r="F197">
            <v>105.58597999999999</v>
          </cell>
          <cell r="G197">
            <v>616.2548400000001</v>
          </cell>
          <cell r="H197">
            <v>111.96752000000001</v>
          </cell>
          <cell r="I197">
            <v>473.50058</v>
          </cell>
        </row>
        <row r="198">
          <cell r="B198" t="str">
            <v>1020</v>
          </cell>
          <cell r="C198" t="str">
            <v>Bloomington, IN</v>
          </cell>
          <cell r="E198">
            <v>0.9452</v>
          </cell>
          <cell r="F198">
            <v>113.63407600000001</v>
          </cell>
          <cell r="G198">
            <v>663.230008</v>
          </cell>
          <cell r="H198">
            <v>118.526624</v>
          </cell>
          <cell r="I198">
            <v>506.854596</v>
          </cell>
        </row>
        <row r="199">
          <cell r="B199" t="str">
            <v>1020</v>
          </cell>
          <cell r="C199" t="str">
            <v>Monroe, IN</v>
          </cell>
          <cell r="E199">
            <v>0.9452</v>
          </cell>
          <cell r="F199">
            <v>113.63407600000001</v>
          </cell>
          <cell r="G199">
            <v>663.230008</v>
          </cell>
          <cell r="H199">
            <v>118.526624</v>
          </cell>
          <cell r="I199">
            <v>506.854596</v>
          </cell>
        </row>
        <row r="200">
          <cell r="B200">
            <v>1040</v>
          </cell>
          <cell r="C200" t="str">
            <v>Bloomington-Normal, IL</v>
          </cell>
          <cell r="E200">
            <v>0.9667</v>
          </cell>
          <cell r="F200">
            <v>115.378371</v>
          </cell>
          <cell r="G200">
            <v>673.411118</v>
          </cell>
          <cell r="H200">
            <v>119.948204</v>
          </cell>
          <cell r="I200">
            <v>514.083541</v>
          </cell>
        </row>
        <row r="201">
          <cell r="B201">
            <v>1040</v>
          </cell>
          <cell r="C201" t="str">
            <v>McLean, IL</v>
          </cell>
          <cell r="E201">
            <v>0.9667</v>
          </cell>
          <cell r="F201">
            <v>115.378371</v>
          </cell>
          <cell r="G201">
            <v>673.411118</v>
          </cell>
          <cell r="H201">
            <v>119.948204</v>
          </cell>
          <cell r="I201">
            <v>514.083541</v>
          </cell>
        </row>
        <row r="202">
          <cell r="B202">
            <v>1080</v>
          </cell>
          <cell r="C202" t="str">
            <v>Boise City, ID</v>
          </cell>
          <cell r="E202">
            <v>0.988</v>
          </cell>
          <cell r="F202">
            <v>117.10643999999999</v>
          </cell>
          <cell r="G202">
            <v>683.49752</v>
          </cell>
          <cell r="H202">
            <v>121.35656</v>
          </cell>
          <cell r="I202">
            <v>521.24524</v>
          </cell>
        </row>
        <row r="203">
          <cell r="B203">
            <v>1080</v>
          </cell>
          <cell r="C203" t="str">
            <v>Ada, ID</v>
          </cell>
          <cell r="E203">
            <v>0.988</v>
          </cell>
          <cell r="F203">
            <v>117.10643999999999</v>
          </cell>
          <cell r="G203">
            <v>683.49752</v>
          </cell>
          <cell r="H203">
            <v>121.35656</v>
          </cell>
          <cell r="I203">
            <v>521.24524</v>
          </cell>
        </row>
        <row r="204">
          <cell r="B204">
            <v>1080</v>
          </cell>
          <cell r="C204" t="str">
            <v>Canyon, ID</v>
          </cell>
          <cell r="E204">
            <v>0.988</v>
          </cell>
          <cell r="F204">
            <v>117.10643999999999</v>
          </cell>
          <cell r="G204">
            <v>683.49752</v>
          </cell>
          <cell r="H204">
            <v>121.35656</v>
          </cell>
          <cell r="I204">
            <v>521.24524</v>
          </cell>
        </row>
        <row r="205">
          <cell r="B205">
            <v>1123</v>
          </cell>
          <cell r="C205" t="str">
            <v>Boston-Worcester-Lawrence-</v>
          </cell>
          <cell r="E205">
            <v>1.1923</v>
          </cell>
          <cell r="F205">
            <v>133.681299</v>
          </cell>
          <cell r="G205">
            <v>780.2417419999999</v>
          </cell>
          <cell r="H205">
            <v>134.86487599999998</v>
          </cell>
          <cell r="I205">
            <v>589.9370289999999</v>
          </cell>
        </row>
        <row r="206">
          <cell r="B206">
            <v>1123</v>
          </cell>
          <cell r="C206" t="str">
            <v>Lowell-Brockton, MA-NH</v>
          </cell>
          <cell r="E206">
            <v>1.1923</v>
          </cell>
          <cell r="F206">
            <v>133.681299</v>
          </cell>
          <cell r="G206">
            <v>780.2417419999999</v>
          </cell>
          <cell r="H206">
            <v>134.86487599999998</v>
          </cell>
          <cell r="I206">
            <v>589.9370289999999</v>
          </cell>
        </row>
        <row r="207">
          <cell r="B207">
            <v>1123</v>
          </cell>
          <cell r="C207" t="str">
            <v>Bristol, MA</v>
          </cell>
          <cell r="E207">
            <v>1.1923</v>
          </cell>
          <cell r="F207">
            <v>133.681299</v>
          </cell>
          <cell r="G207">
            <v>780.2417419999999</v>
          </cell>
          <cell r="H207">
            <v>134.86487599999998</v>
          </cell>
          <cell r="I207">
            <v>589.9370289999999</v>
          </cell>
        </row>
        <row r="208">
          <cell r="B208">
            <v>1123</v>
          </cell>
          <cell r="C208" t="str">
            <v>Essex, MA</v>
          </cell>
          <cell r="E208">
            <v>1.1923</v>
          </cell>
          <cell r="F208">
            <v>133.681299</v>
          </cell>
          <cell r="G208">
            <v>780.2417419999999</v>
          </cell>
          <cell r="H208">
            <v>134.86487599999998</v>
          </cell>
          <cell r="I208">
            <v>589.9370289999999</v>
          </cell>
        </row>
        <row r="209">
          <cell r="B209">
            <v>1123</v>
          </cell>
          <cell r="C209" t="str">
            <v>Middlesex, MA</v>
          </cell>
          <cell r="E209">
            <v>1.1923</v>
          </cell>
          <cell r="F209">
            <v>133.681299</v>
          </cell>
          <cell r="G209">
            <v>780.2417419999999</v>
          </cell>
          <cell r="H209">
            <v>134.86487599999998</v>
          </cell>
          <cell r="I209">
            <v>589.9370289999999</v>
          </cell>
        </row>
        <row r="210">
          <cell r="B210">
            <v>1123</v>
          </cell>
          <cell r="C210" t="str">
            <v>Norfolk, MA</v>
          </cell>
          <cell r="E210">
            <v>1.1923</v>
          </cell>
          <cell r="F210">
            <v>133.681299</v>
          </cell>
          <cell r="G210">
            <v>780.2417419999999</v>
          </cell>
          <cell r="H210">
            <v>134.86487599999998</v>
          </cell>
          <cell r="I210">
            <v>589.9370289999999</v>
          </cell>
        </row>
        <row r="211">
          <cell r="B211">
            <v>1123</v>
          </cell>
          <cell r="C211" t="str">
            <v>Plymouth, MA</v>
          </cell>
          <cell r="E211">
            <v>1.1923</v>
          </cell>
          <cell r="F211">
            <v>133.681299</v>
          </cell>
          <cell r="G211">
            <v>780.2417419999999</v>
          </cell>
          <cell r="H211">
            <v>134.86487599999998</v>
          </cell>
          <cell r="I211">
            <v>589.9370289999999</v>
          </cell>
        </row>
        <row r="212">
          <cell r="B212">
            <v>1123</v>
          </cell>
          <cell r="C212" t="str">
            <v>Suffolk, MA</v>
          </cell>
          <cell r="E212">
            <v>1.1923</v>
          </cell>
          <cell r="F212">
            <v>133.681299</v>
          </cell>
          <cell r="G212">
            <v>780.2417419999999</v>
          </cell>
          <cell r="H212">
            <v>134.86487599999998</v>
          </cell>
          <cell r="I212">
            <v>589.9370289999999</v>
          </cell>
        </row>
        <row r="213">
          <cell r="B213">
            <v>1123</v>
          </cell>
          <cell r="C213" t="str">
            <v>Worcester, MA</v>
          </cell>
          <cell r="E213">
            <v>1.1923</v>
          </cell>
          <cell r="F213">
            <v>133.681299</v>
          </cell>
          <cell r="G213">
            <v>780.2417419999999</v>
          </cell>
          <cell r="H213">
            <v>134.86487599999998</v>
          </cell>
          <cell r="I213">
            <v>589.9370289999999</v>
          </cell>
        </row>
        <row r="214">
          <cell r="B214">
            <v>1123</v>
          </cell>
          <cell r="C214" t="str">
            <v>Hillsborough, NH</v>
          </cell>
          <cell r="E214">
            <v>1.1923</v>
          </cell>
          <cell r="F214">
            <v>133.681299</v>
          </cell>
          <cell r="G214">
            <v>780.2417419999999</v>
          </cell>
          <cell r="H214">
            <v>134.86487599999998</v>
          </cell>
          <cell r="I214">
            <v>589.9370289999999</v>
          </cell>
        </row>
        <row r="215">
          <cell r="B215">
            <v>1123</v>
          </cell>
          <cell r="C215" t="str">
            <v>Merrimack, NH</v>
          </cell>
          <cell r="E215">
            <v>1.1923</v>
          </cell>
          <cell r="F215">
            <v>133.681299</v>
          </cell>
          <cell r="G215">
            <v>780.2417419999999</v>
          </cell>
          <cell r="H215">
            <v>134.86487599999998</v>
          </cell>
          <cell r="I215">
            <v>589.9370289999999</v>
          </cell>
        </row>
        <row r="216">
          <cell r="B216">
            <v>1123</v>
          </cell>
          <cell r="C216" t="str">
            <v>Rockingham, NH</v>
          </cell>
          <cell r="E216">
            <v>1.1923</v>
          </cell>
          <cell r="F216">
            <v>133.681299</v>
          </cell>
          <cell r="G216">
            <v>780.2417419999999</v>
          </cell>
          <cell r="H216">
            <v>134.86487599999998</v>
          </cell>
          <cell r="I216">
            <v>589.9370289999999</v>
          </cell>
        </row>
        <row r="217">
          <cell r="B217">
            <v>1123</v>
          </cell>
          <cell r="C217" t="str">
            <v>Strafford, NH</v>
          </cell>
          <cell r="E217">
            <v>1.1923</v>
          </cell>
          <cell r="F217">
            <v>133.681299</v>
          </cell>
          <cell r="G217">
            <v>780.2417419999999</v>
          </cell>
          <cell r="H217">
            <v>134.86487599999998</v>
          </cell>
          <cell r="I217">
            <v>589.9370289999999</v>
          </cell>
        </row>
        <row r="218">
          <cell r="B218">
            <v>1125</v>
          </cell>
          <cell r="C218" t="str">
            <v>Boulder-Longmont, CO</v>
          </cell>
          <cell r="E218">
            <v>1.0282</v>
          </cell>
          <cell r="F218">
            <v>120.36786599999999</v>
          </cell>
          <cell r="G218">
            <v>702.5338280000001</v>
          </cell>
          <cell r="H218">
            <v>124.014584</v>
          </cell>
          <cell r="I218">
            <v>534.761686</v>
          </cell>
        </row>
        <row r="219">
          <cell r="B219">
            <v>1125</v>
          </cell>
          <cell r="C219" t="str">
            <v>Boulder, CO</v>
          </cell>
          <cell r="E219">
            <v>1.0282</v>
          </cell>
          <cell r="F219">
            <v>120.36786599999999</v>
          </cell>
          <cell r="G219">
            <v>702.5338280000001</v>
          </cell>
          <cell r="H219">
            <v>124.014584</v>
          </cell>
          <cell r="I219">
            <v>534.761686</v>
          </cell>
        </row>
        <row r="220">
          <cell r="B220">
            <v>1145</v>
          </cell>
          <cell r="C220" t="str">
            <v>Brazoria, TX</v>
          </cell>
          <cell r="E220">
            <v>0.9058</v>
          </cell>
          <cell r="F220">
            <v>110.437554</v>
          </cell>
          <cell r="G220">
            <v>644.572532</v>
          </cell>
          <cell r="H220">
            <v>115.92149600000002</v>
          </cell>
          <cell r="I220">
            <v>493.60713400000003</v>
          </cell>
        </row>
        <row r="221">
          <cell r="B221">
            <v>1150</v>
          </cell>
          <cell r="C221" t="str">
            <v>Bremerton, WA</v>
          </cell>
          <cell r="E221">
            <v>1.1614</v>
          </cell>
          <cell r="F221">
            <v>131.17438199999998</v>
          </cell>
          <cell r="G221">
            <v>765.609356</v>
          </cell>
          <cell r="H221">
            <v>132.82176800000002</v>
          </cell>
          <cell r="I221">
            <v>579.5475220000001</v>
          </cell>
        </row>
        <row r="222">
          <cell r="B222">
            <v>1150</v>
          </cell>
          <cell r="C222" t="str">
            <v>Kitsap, WA</v>
          </cell>
          <cell r="E222">
            <v>1.1614</v>
          </cell>
          <cell r="F222">
            <v>131.17438199999998</v>
          </cell>
          <cell r="G222">
            <v>765.609356</v>
          </cell>
          <cell r="H222">
            <v>132.82176800000002</v>
          </cell>
          <cell r="I222">
            <v>579.5475220000001</v>
          </cell>
        </row>
        <row r="223">
          <cell r="B223">
            <v>1240</v>
          </cell>
          <cell r="C223" t="str">
            <v>Brownsville-Harlingen</v>
          </cell>
          <cell r="E223">
            <v>0.9424</v>
          </cell>
          <cell r="F223">
            <v>113.406912</v>
          </cell>
          <cell r="G223">
            <v>661.904096</v>
          </cell>
          <cell r="H223">
            <v>118.341488</v>
          </cell>
          <cell r="I223">
            <v>505.913152</v>
          </cell>
        </row>
        <row r="224">
          <cell r="B224">
            <v>1240</v>
          </cell>
          <cell r="C224" t="str">
            <v>San Benito, TX</v>
          </cell>
          <cell r="E224">
            <v>0.9424</v>
          </cell>
          <cell r="F224">
            <v>113.406912</v>
          </cell>
          <cell r="G224">
            <v>661.904096</v>
          </cell>
          <cell r="H224">
            <v>118.341488</v>
          </cell>
          <cell r="I224">
            <v>505.913152</v>
          </cell>
        </row>
        <row r="225">
          <cell r="B225">
            <v>1240</v>
          </cell>
          <cell r="C225" t="str">
            <v>Cameron, TX</v>
          </cell>
          <cell r="E225">
            <v>0.9424</v>
          </cell>
          <cell r="F225">
            <v>113.406912</v>
          </cell>
          <cell r="G225">
            <v>661.904096</v>
          </cell>
          <cell r="H225">
            <v>118.341488</v>
          </cell>
          <cell r="I225">
            <v>505.913152</v>
          </cell>
        </row>
        <row r="226">
          <cell r="B226">
            <v>1260</v>
          </cell>
          <cell r="C226" t="str">
            <v>Bryan-College Station, TX</v>
          </cell>
          <cell r="E226">
            <v>0.9361</v>
          </cell>
          <cell r="F226">
            <v>112.895793</v>
          </cell>
          <cell r="G226">
            <v>658.920794</v>
          </cell>
          <cell r="H226">
            <v>117.92493200000001</v>
          </cell>
          <cell r="I226">
            <v>503.79490300000003</v>
          </cell>
        </row>
        <row r="227">
          <cell r="B227">
            <v>1260</v>
          </cell>
          <cell r="C227" t="str">
            <v>Brazos, TX</v>
          </cell>
          <cell r="E227">
            <v>0.9361</v>
          </cell>
          <cell r="F227">
            <v>112.895793</v>
          </cell>
          <cell r="G227">
            <v>658.920794</v>
          </cell>
          <cell r="H227">
            <v>117.92493200000001</v>
          </cell>
          <cell r="I227">
            <v>503.79490300000003</v>
          </cell>
        </row>
        <row r="228">
          <cell r="B228">
            <v>1280</v>
          </cell>
          <cell r="C228" t="str">
            <v>Buffalo-Niagara Falls, NY</v>
          </cell>
          <cell r="E228">
            <v>0.9938</v>
          </cell>
          <cell r="F228">
            <v>117.576994</v>
          </cell>
          <cell r="G228">
            <v>686.244052</v>
          </cell>
          <cell r="H228">
            <v>121.74005600000001</v>
          </cell>
          <cell r="I228">
            <v>523.195374</v>
          </cell>
        </row>
        <row r="229">
          <cell r="B229">
            <v>1280</v>
          </cell>
          <cell r="C229" t="str">
            <v>Erie, NY</v>
          </cell>
          <cell r="E229">
            <v>0.9938</v>
          </cell>
          <cell r="F229">
            <v>117.576994</v>
          </cell>
          <cell r="G229">
            <v>686.244052</v>
          </cell>
          <cell r="H229">
            <v>121.74005600000001</v>
          </cell>
          <cell r="I229">
            <v>523.195374</v>
          </cell>
        </row>
        <row r="230">
          <cell r="B230">
            <v>1280</v>
          </cell>
          <cell r="C230" t="str">
            <v>Niagara, NY</v>
          </cell>
          <cell r="E230">
            <v>0.9938</v>
          </cell>
          <cell r="F230">
            <v>117.576994</v>
          </cell>
          <cell r="G230">
            <v>686.244052</v>
          </cell>
          <cell r="H230">
            <v>121.74005600000001</v>
          </cell>
          <cell r="I230">
            <v>523.195374</v>
          </cell>
        </row>
        <row r="231">
          <cell r="B231">
            <v>1303</v>
          </cell>
          <cell r="C231" t="str">
            <v>Burlington, VT</v>
          </cell>
          <cell r="E231">
            <v>1.0668</v>
          </cell>
          <cell r="F231">
            <v>123.499484</v>
          </cell>
          <cell r="G231">
            <v>720.8124720000001</v>
          </cell>
          <cell r="H231">
            <v>126.566816</v>
          </cell>
          <cell r="I231">
            <v>547.740164</v>
          </cell>
        </row>
        <row r="232">
          <cell r="B232">
            <v>1303</v>
          </cell>
          <cell r="C232" t="str">
            <v>Chittenden, VT</v>
          </cell>
          <cell r="E232">
            <v>1.0668</v>
          </cell>
          <cell r="F232">
            <v>123.499484</v>
          </cell>
          <cell r="G232">
            <v>720.8124720000001</v>
          </cell>
          <cell r="H232">
            <v>126.566816</v>
          </cell>
          <cell r="I232">
            <v>547.740164</v>
          </cell>
        </row>
        <row r="233">
          <cell r="B233">
            <v>1303</v>
          </cell>
          <cell r="C233" t="str">
            <v>Franklin, VT</v>
          </cell>
          <cell r="E233">
            <v>1.0668</v>
          </cell>
          <cell r="F233">
            <v>123.499484</v>
          </cell>
          <cell r="G233">
            <v>720.8124720000001</v>
          </cell>
          <cell r="H233">
            <v>126.566816</v>
          </cell>
          <cell r="I233">
            <v>547.740164</v>
          </cell>
        </row>
        <row r="234">
          <cell r="B234">
            <v>1303</v>
          </cell>
          <cell r="C234" t="str">
            <v>Grand Isle, VT</v>
          </cell>
          <cell r="E234">
            <v>1.0668</v>
          </cell>
          <cell r="F234">
            <v>123.499484</v>
          </cell>
          <cell r="G234">
            <v>720.8124720000001</v>
          </cell>
          <cell r="H234">
            <v>126.566816</v>
          </cell>
          <cell r="I234">
            <v>547.740164</v>
          </cell>
        </row>
        <row r="235">
          <cell r="B235">
            <v>1310</v>
          </cell>
          <cell r="C235" t="str">
            <v>Caguas, PR</v>
          </cell>
          <cell r="E235">
            <v>0.5027</v>
          </cell>
          <cell r="F235">
            <v>77.734051</v>
          </cell>
          <cell r="G235">
            <v>453.688558</v>
          </cell>
          <cell r="H235">
            <v>89.26852400000001</v>
          </cell>
          <cell r="I235">
            <v>358.07282100000003</v>
          </cell>
        </row>
        <row r="236">
          <cell r="B236">
            <v>1310</v>
          </cell>
          <cell r="C236" t="str">
            <v>Cayey, PR</v>
          </cell>
          <cell r="E236">
            <v>0.5027</v>
          </cell>
          <cell r="F236">
            <v>77.734051</v>
          </cell>
          <cell r="G236">
            <v>453.688558</v>
          </cell>
          <cell r="H236">
            <v>89.26852400000001</v>
          </cell>
          <cell r="I236">
            <v>358.07282100000003</v>
          </cell>
        </row>
        <row r="237">
          <cell r="B237">
            <v>1310</v>
          </cell>
          <cell r="C237" t="str">
            <v>Cidra, PR</v>
          </cell>
          <cell r="E237">
            <v>0.5027</v>
          </cell>
          <cell r="F237">
            <v>77.734051</v>
          </cell>
          <cell r="G237">
            <v>453.688558</v>
          </cell>
          <cell r="H237">
            <v>89.26852400000001</v>
          </cell>
          <cell r="I237">
            <v>358.07282100000003</v>
          </cell>
        </row>
        <row r="238">
          <cell r="B238">
            <v>1310</v>
          </cell>
          <cell r="C238" t="str">
            <v>Gurabo, PR</v>
          </cell>
          <cell r="E238">
            <v>0.5027</v>
          </cell>
          <cell r="F238">
            <v>77.734051</v>
          </cell>
          <cell r="G238">
            <v>453.688558</v>
          </cell>
          <cell r="H238">
            <v>89.26852400000001</v>
          </cell>
          <cell r="I238">
            <v>358.07282100000003</v>
          </cell>
        </row>
        <row r="239">
          <cell r="B239">
            <v>1310</v>
          </cell>
          <cell r="C239" t="str">
            <v>San Lorenzo, PR</v>
          </cell>
          <cell r="E239">
            <v>0.5027</v>
          </cell>
          <cell r="F239">
            <v>77.734051</v>
          </cell>
          <cell r="G239">
            <v>453.688558</v>
          </cell>
          <cell r="H239">
            <v>89.26852400000001</v>
          </cell>
          <cell r="I239">
            <v>358.07282100000003</v>
          </cell>
        </row>
        <row r="240">
          <cell r="B240">
            <v>1320</v>
          </cell>
          <cell r="C240" t="str">
            <v>Canton-Massillon, OH</v>
          </cell>
          <cell r="E240">
            <v>0.9479</v>
          </cell>
          <cell r="F240">
            <v>113.853127</v>
          </cell>
          <cell r="G240">
            <v>664.508566</v>
          </cell>
          <cell r="H240">
            <v>118.70514800000001</v>
          </cell>
          <cell r="I240">
            <v>507.762417</v>
          </cell>
        </row>
        <row r="241">
          <cell r="B241">
            <v>1320</v>
          </cell>
          <cell r="C241" t="str">
            <v>Carroll, OH</v>
          </cell>
          <cell r="E241">
            <v>0.9479</v>
          </cell>
          <cell r="F241">
            <v>113.853127</v>
          </cell>
          <cell r="G241">
            <v>664.508566</v>
          </cell>
          <cell r="H241">
            <v>118.70514800000001</v>
          </cell>
          <cell r="I241">
            <v>507.762417</v>
          </cell>
        </row>
        <row r="242">
          <cell r="B242">
            <v>1320</v>
          </cell>
          <cell r="C242" t="str">
            <v>Stark, OH</v>
          </cell>
          <cell r="E242">
            <v>0.9479</v>
          </cell>
          <cell r="F242">
            <v>113.853127</v>
          </cell>
          <cell r="G242">
            <v>664.508566</v>
          </cell>
          <cell r="H242">
            <v>118.70514800000001</v>
          </cell>
          <cell r="I242">
            <v>507.762417</v>
          </cell>
        </row>
        <row r="243">
          <cell r="B243">
            <v>1350</v>
          </cell>
          <cell r="C243" t="str">
            <v>Casper, WY</v>
          </cell>
          <cell r="E243">
            <v>1.0283</v>
          </cell>
          <cell r="F243">
            <v>120.375979</v>
          </cell>
          <cell r="G243">
            <v>702.581182</v>
          </cell>
          <cell r="H243">
            <v>124.021196</v>
          </cell>
          <cell r="I243">
            <v>534.7953090000001</v>
          </cell>
        </row>
        <row r="244">
          <cell r="B244">
            <v>1350</v>
          </cell>
          <cell r="C244" t="str">
            <v>Natrona, WY</v>
          </cell>
          <cell r="E244">
            <v>1.0283</v>
          </cell>
          <cell r="F244">
            <v>120.375979</v>
          </cell>
          <cell r="G244">
            <v>702.581182</v>
          </cell>
          <cell r="H244">
            <v>124.021196</v>
          </cell>
          <cell r="I244">
            <v>534.7953090000001</v>
          </cell>
        </row>
        <row r="245">
          <cell r="B245">
            <v>1360</v>
          </cell>
          <cell r="C245" t="str">
            <v>Cedar Rapids, IA</v>
          </cell>
          <cell r="E245">
            <v>0.9611</v>
          </cell>
          <cell r="F245">
            <v>114.924043</v>
          </cell>
          <cell r="G245">
            <v>670.759294</v>
          </cell>
          <cell r="H245">
            <v>119.577932</v>
          </cell>
          <cell r="I245">
            <v>512.200653</v>
          </cell>
        </row>
        <row r="246">
          <cell r="B246">
            <v>1360</v>
          </cell>
          <cell r="C246" t="str">
            <v>Linn, IA</v>
          </cell>
          <cell r="E246">
            <v>0.9611</v>
          </cell>
          <cell r="F246">
            <v>114.924043</v>
          </cell>
          <cell r="G246">
            <v>670.759294</v>
          </cell>
          <cell r="H246">
            <v>119.577932</v>
          </cell>
          <cell r="I246">
            <v>512.200653</v>
          </cell>
        </row>
        <row r="247">
          <cell r="B247">
            <v>1400</v>
          </cell>
          <cell r="C247" t="str">
            <v>Champaign-Urbana, IL</v>
          </cell>
          <cell r="E247">
            <v>1.1286</v>
          </cell>
          <cell r="F247">
            <v>128.513318</v>
          </cell>
          <cell r="G247">
            <v>750.0772440000001</v>
          </cell>
          <cell r="H247">
            <v>130.653032</v>
          </cell>
          <cell r="I247">
            <v>568.519178</v>
          </cell>
        </row>
        <row r="248">
          <cell r="B248">
            <v>1400</v>
          </cell>
          <cell r="C248" t="str">
            <v>Champaign, IL</v>
          </cell>
          <cell r="E248">
            <v>1.1286</v>
          </cell>
          <cell r="F248">
            <v>128.513318</v>
          </cell>
          <cell r="G248">
            <v>750.0772440000001</v>
          </cell>
          <cell r="H248">
            <v>130.653032</v>
          </cell>
          <cell r="I248">
            <v>568.519178</v>
          </cell>
        </row>
        <row r="249">
          <cell r="B249">
            <v>1440</v>
          </cell>
          <cell r="C249" t="str">
            <v>Charleston-North Charleston, SC</v>
          </cell>
          <cell r="E249">
            <v>0.9801</v>
          </cell>
          <cell r="F249">
            <v>116.465513</v>
          </cell>
          <cell r="G249">
            <v>679.756554</v>
          </cell>
          <cell r="H249">
            <v>120.83421200000001</v>
          </cell>
          <cell r="I249">
            <v>518.589023</v>
          </cell>
        </row>
        <row r="250">
          <cell r="B250">
            <v>1440</v>
          </cell>
          <cell r="C250" t="str">
            <v>Berkeley, SC</v>
          </cell>
          <cell r="E250">
            <v>0.9801</v>
          </cell>
          <cell r="F250">
            <v>116.465513</v>
          </cell>
          <cell r="G250">
            <v>679.756554</v>
          </cell>
          <cell r="H250">
            <v>120.83421200000001</v>
          </cell>
          <cell r="I250">
            <v>518.589023</v>
          </cell>
        </row>
        <row r="251">
          <cell r="B251">
            <v>1440</v>
          </cell>
          <cell r="C251" t="str">
            <v>Charleston, SC</v>
          </cell>
          <cell r="E251">
            <v>0.9801</v>
          </cell>
          <cell r="F251">
            <v>116.465513</v>
          </cell>
          <cell r="G251">
            <v>679.756554</v>
          </cell>
          <cell r="H251">
            <v>120.83421200000001</v>
          </cell>
          <cell r="I251">
            <v>518.589023</v>
          </cell>
        </row>
        <row r="252">
          <cell r="B252">
            <v>1440</v>
          </cell>
          <cell r="C252" t="str">
            <v>Dorchester, SC</v>
          </cell>
          <cell r="E252">
            <v>0.9801</v>
          </cell>
          <cell r="F252">
            <v>116.465513</v>
          </cell>
          <cell r="G252">
            <v>679.756554</v>
          </cell>
          <cell r="H252">
            <v>120.83421200000001</v>
          </cell>
          <cell r="I252">
            <v>518.589023</v>
          </cell>
        </row>
        <row r="253">
          <cell r="B253">
            <v>1480</v>
          </cell>
          <cell r="C253" t="str">
            <v>Charleston, WV</v>
          </cell>
          <cell r="E253">
            <v>0.9443</v>
          </cell>
          <cell r="F253">
            <v>113.561059</v>
          </cell>
          <cell r="G253">
            <v>662.8038220000001</v>
          </cell>
          <cell r="H253">
            <v>118.467116</v>
          </cell>
          <cell r="I253">
            <v>506.55198900000005</v>
          </cell>
        </row>
        <row r="254">
          <cell r="B254">
            <v>1480</v>
          </cell>
          <cell r="C254" t="str">
            <v>Kanawha, WV</v>
          </cell>
          <cell r="E254">
            <v>0.9443</v>
          </cell>
          <cell r="F254">
            <v>113.561059</v>
          </cell>
          <cell r="G254">
            <v>662.8038220000001</v>
          </cell>
          <cell r="H254">
            <v>118.467116</v>
          </cell>
          <cell r="I254">
            <v>506.55198900000005</v>
          </cell>
        </row>
        <row r="255">
          <cell r="B255">
            <v>1480</v>
          </cell>
          <cell r="C255" t="str">
            <v>Putnam, WV</v>
          </cell>
          <cell r="E255">
            <v>0.9443</v>
          </cell>
          <cell r="F255">
            <v>113.561059</v>
          </cell>
          <cell r="G255">
            <v>662.8038220000001</v>
          </cell>
          <cell r="H255">
            <v>118.467116</v>
          </cell>
          <cell r="I255">
            <v>506.55198900000005</v>
          </cell>
        </row>
        <row r="256">
          <cell r="B256">
            <v>1520</v>
          </cell>
          <cell r="C256" t="str">
            <v>Charlotte-Gastonia-</v>
          </cell>
          <cell r="E256">
            <v>1.0453</v>
          </cell>
          <cell r="F256">
            <v>121.75518899999999</v>
          </cell>
          <cell r="G256">
            <v>710.631362</v>
          </cell>
          <cell r="H256">
            <v>125.145236</v>
          </cell>
          <cell r="I256">
            <v>540.511219</v>
          </cell>
        </row>
        <row r="257">
          <cell r="B257">
            <v>1520</v>
          </cell>
          <cell r="C257" t="str">
            <v>Rock Hill, NC-SC</v>
          </cell>
          <cell r="E257">
            <v>1.0453</v>
          </cell>
          <cell r="F257">
            <v>121.75518899999999</v>
          </cell>
          <cell r="G257">
            <v>710.631362</v>
          </cell>
          <cell r="H257">
            <v>125.145236</v>
          </cell>
          <cell r="I257">
            <v>540.511219</v>
          </cell>
        </row>
        <row r="258">
          <cell r="B258">
            <v>1520</v>
          </cell>
          <cell r="C258" t="str">
            <v>Cabarrus, NC</v>
          </cell>
          <cell r="E258">
            <v>1.0453</v>
          </cell>
          <cell r="F258">
            <v>121.75518899999999</v>
          </cell>
          <cell r="G258">
            <v>710.631362</v>
          </cell>
          <cell r="H258">
            <v>125.145236</v>
          </cell>
          <cell r="I258">
            <v>540.511219</v>
          </cell>
        </row>
        <row r="259">
          <cell r="B259">
            <v>1520</v>
          </cell>
          <cell r="C259" t="str">
            <v>Gaston, NC</v>
          </cell>
          <cell r="E259">
            <v>1.0453</v>
          </cell>
          <cell r="F259">
            <v>121.75518899999999</v>
          </cell>
          <cell r="G259">
            <v>710.631362</v>
          </cell>
          <cell r="H259">
            <v>125.145236</v>
          </cell>
          <cell r="I259">
            <v>540.511219</v>
          </cell>
        </row>
        <row r="260">
          <cell r="B260">
            <v>1520</v>
          </cell>
          <cell r="C260" t="str">
            <v>Lincoln, NC</v>
          </cell>
          <cell r="E260">
            <v>1.0453</v>
          </cell>
          <cell r="F260">
            <v>121.75518899999999</v>
          </cell>
          <cell r="G260">
            <v>710.631362</v>
          </cell>
          <cell r="H260">
            <v>125.145236</v>
          </cell>
          <cell r="I260">
            <v>540.511219</v>
          </cell>
        </row>
        <row r="261">
          <cell r="B261">
            <v>1520</v>
          </cell>
          <cell r="C261" t="str">
            <v>Mecklenburg, NC</v>
          </cell>
          <cell r="E261">
            <v>1.0453</v>
          </cell>
          <cell r="F261">
            <v>121.75518899999999</v>
          </cell>
          <cell r="G261">
            <v>710.631362</v>
          </cell>
          <cell r="H261">
            <v>125.145236</v>
          </cell>
          <cell r="I261">
            <v>540.511219</v>
          </cell>
        </row>
        <row r="262">
          <cell r="B262">
            <v>1520</v>
          </cell>
          <cell r="C262" t="str">
            <v>Rowan, NC</v>
          </cell>
          <cell r="E262">
            <v>1.0453</v>
          </cell>
          <cell r="F262">
            <v>121.75518899999999</v>
          </cell>
          <cell r="G262">
            <v>710.631362</v>
          </cell>
          <cell r="H262">
            <v>125.145236</v>
          </cell>
          <cell r="I262">
            <v>540.511219</v>
          </cell>
        </row>
        <row r="263">
          <cell r="B263">
            <v>1520</v>
          </cell>
          <cell r="C263" t="str">
            <v>Stanly, NC</v>
          </cell>
          <cell r="E263">
            <v>1.0453</v>
          </cell>
          <cell r="F263">
            <v>121.75518899999999</v>
          </cell>
          <cell r="G263">
            <v>710.631362</v>
          </cell>
          <cell r="H263">
            <v>125.145236</v>
          </cell>
          <cell r="I263">
            <v>540.511219</v>
          </cell>
        </row>
        <row r="264">
          <cell r="B264">
            <v>1520</v>
          </cell>
          <cell r="C264" t="str">
            <v>Union, NC</v>
          </cell>
          <cell r="E264">
            <v>1.0453</v>
          </cell>
          <cell r="F264">
            <v>121.75518899999999</v>
          </cell>
          <cell r="G264">
            <v>710.631362</v>
          </cell>
          <cell r="H264">
            <v>125.145236</v>
          </cell>
          <cell r="I264">
            <v>540.511219</v>
          </cell>
        </row>
        <row r="265">
          <cell r="B265">
            <v>1520</v>
          </cell>
          <cell r="C265" t="str">
            <v>York, SC</v>
          </cell>
          <cell r="E265">
            <v>1.0453</v>
          </cell>
          <cell r="F265">
            <v>121.75518899999999</v>
          </cell>
          <cell r="G265">
            <v>710.631362</v>
          </cell>
          <cell r="H265">
            <v>125.145236</v>
          </cell>
          <cell r="I265">
            <v>540.511219</v>
          </cell>
        </row>
        <row r="266">
          <cell r="B266">
            <v>1540</v>
          </cell>
          <cell r="C266" t="str">
            <v>Charlottesville, VA</v>
          </cell>
          <cell r="E266">
            <v>1.1077</v>
          </cell>
          <cell r="F266">
            <v>126.81770099999999</v>
          </cell>
          <cell r="G266">
            <v>740.180258</v>
          </cell>
          <cell r="H266">
            <v>129.271124</v>
          </cell>
          <cell r="I266">
            <v>561.4919709999999</v>
          </cell>
        </row>
        <row r="267">
          <cell r="B267">
            <v>1540</v>
          </cell>
          <cell r="C267" t="str">
            <v>Albemarle, VA</v>
          </cell>
          <cell r="E267">
            <v>1.1077</v>
          </cell>
          <cell r="F267">
            <v>126.81770099999999</v>
          </cell>
          <cell r="G267">
            <v>740.180258</v>
          </cell>
          <cell r="H267">
            <v>129.271124</v>
          </cell>
          <cell r="I267">
            <v>561.4919709999999</v>
          </cell>
        </row>
        <row r="268">
          <cell r="B268">
            <v>1540</v>
          </cell>
          <cell r="C268" t="str">
            <v>Charlottesville City, VA</v>
          </cell>
          <cell r="E268">
            <v>1.1077</v>
          </cell>
          <cell r="F268">
            <v>126.81770099999999</v>
          </cell>
          <cell r="G268">
            <v>740.180258</v>
          </cell>
          <cell r="H268">
            <v>129.271124</v>
          </cell>
          <cell r="I268">
            <v>561.4919709999999</v>
          </cell>
        </row>
        <row r="269">
          <cell r="B269">
            <v>1540</v>
          </cell>
          <cell r="C269" t="str">
            <v>Fluvanna, VA</v>
          </cell>
          <cell r="E269">
            <v>1.1077</v>
          </cell>
          <cell r="F269">
            <v>126.81770099999999</v>
          </cell>
          <cell r="G269">
            <v>740.180258</v>
          </cell>
          <cell r="H269">
            <v>129.271124</v>
          </cell>
          <cell r="I269">
            <v>561.4919709999999</v>
          </cell>
        </row>
        <row r="270">
          <cell r="B270">
            <v>1540</v>
          </cell>
          <cell r="C270" t="str">
            <v>Greene, VA</v>
          </cell>
          <cell r="E270">
            <v>1.1077</v>
          </cell>
          <cell r="F270">
            <v>126.81770099999999</v>
          </cell>
          <cell r="G270">
            <v>740.180258</v>
          </cell>
          <cell r="H270">
            <v>129.271124</v>
          </cell>
          <cell r="I270">
            <v>561.4919709999999</v>
          </cell>
        </row>
        <row r="271">
          <cell r="B271">
            <v>1560</v>
          </cell>
          <cell r="C271" t="str">
            <v>Chattanooga, TN-GA</v>
          </cell>
          <cell r="E271">
            <v>0.9526</v>
          </cell>
          <cell r="F271">
            <v>114.234438</v>
          </cell>
          <cell r="G271">
            <v>666.7342040000001</v>
          </cell>
          <cell r="H271">
            <v>119.01591200000001</v>
          </cell>
          <cell r="I271">
            <v>509.34269800000004</v>
          </cell>
        </row>
        <row r="272">
          <cell r="B272">
            <v>1560</v>
          </cell>
          <cell r="C272" t="str">
            <v>Catoosa, GA</v>
          </cell>
          <cell r="E272">
            <v>0.9526</v>
          </cell>
          <cell r="F272">
            <v>114.234438</v>
          </cell>
          <cell r="G272">
            <v>666.7342040000001</v>
          </cell>
          <cell r="H272">
            <v>119.01591200000001</v>
          </cell>
          <cell r="I272">
            <v>509.34269800000004</v>
          </cell>
        </row>
        <row r="273">
          <cell r="B273">
            <v>1560</v>
          </cell>
          <cell r="C273" t="str">
            <v>Dade, GA</v>
          </cell>
          <cell r="E273">
            <v>0.9526</v>
          </cell>
          <cell r="F273">
            <v>114.234438</v>
          </cell>
          <cell r="G273">
            <v>666.7342040000001</v>
          </cell>
          <cell r="H273">
            <v>119.01591200000001</v>
          </cell>
          <cell r="I273">
            <v>509.34269800000004</v>
          </cell>
        </row>
        <row r="274">
          <cell r="B274">
            <v>1560</v>
          </cell>
          <cell r="C274" t="str">
            <v>Walker, GA</v>
          </cell>
          <cell r="E274">
            <v>0.9526</v>
          </cell>
          <cell r="F274">
            <v>114.234438</v>
          </cell>
          <cell r="G274">
            <v>666.7342040000001</v>
          </cell>
          <cell r="H274">
            <v>119.01591200000001</v>
          </cell>
          <cell r="I274">
            <v>509.34269800000004</v>
          </cell>
        </row>
        <row r="275">
          <cell r="B275">
            <v>1560</v>
          </cell>
          <cell r="C275" t="str">
            <v>Hamilton, TN</v>
          </cell>
          <cell r="E275">
            <v>0.9526</v>
          </cell>
          <cell r="F275">
            <v>114.234438</v>
          </cell>
          <cell r="G275">
            <v>666.7342040000001</v>
          </cell>
          <cell r="H275">
            <v>119.01591200000001</v>
          </cell>
          <cell r="I275">
            <v>509.34269800000004</v>
          </cell>
        </row>
        <row r="276">
          <cell r="B276">
            <v>1560</v>
          </cell>
          <cell r="C276" t="str">
            <v>Marion, TN</v>
          </cell>
          <cell r="E276">
            <v>0.9526</v>
          </cell>
          <cell r="F276">
            <v>114.234438</v>
          </cell>
          <cell r="G276">
            <v>666.7342040000001</v>
          </cell>
          <cell r="H276">
            <v>119.01591200000001</v>
          </cell>
          <cell r="I276">
            <v>509.34269800000004</v>
          </cell>
        </row>
        <row r="277">
          <cell r="B277">
            <v>1580</v>
          </cell>
          <cell r="C277" t="str">
            <v>Cheyenne, WY</v>
          </cell>
          <cell r="E277">
            <v>0.9156</v>
          </cell>
          <cell r="F277">
            <v>111.23262799999999</v>
          </cell>
          <cell r="G277">
            <v>649.213224</v>
          </cell>
          <cell r="H277">
            <v>116.569472</v>
          </cell>
          <cell r="I277">
            <v>496.902188</v>
          </cell>
        </row>
        <row r="278">
          <cell r="B278">
            <v>1580</v>
          </cell>
          <cell r="C278" t="str">
            <v>Laramie, WY</v>
          </cell>
          <cell r="E278">
            <v>0.9156</v>
          </cell>
          <cell r="F278">
            <v>111.23262799999999</v>
          </cell>
          <cell r="G278">
            <v>649.213224</v>
          </cell>
          <cell r="H278">
            <v>116.569472</v>
          </cell>
          <cell r="I278">
            <v>496.902188</v>
          </cell>
        </row>
        <row r="279">
          <cell r="B279">
            <v>1600</v>
          </cell>
          <cell r="C279" t="str">
            <v>Chicago, IL</v>
          </cell>
          <cell r="E279">
            <v>1.172</v>
          </cell>
          <cell r="F279">
            <v>132.03436</v>
          </cell>
          <cell r="G279">
            <v>770.62888</v>
          </cell>
          <cell r="H279">
            <v>133.52264</v>
          </cell>
          <cell r="I279">
            <v>583.11156</v>
          </cell>
        </row>
        <row r="280">
          <cell r="B280">
            <v>1600</v>
          </cell>
          <cell r="C280" t="str">
            <v>Cook, IL</v>
          </cell>
          <cell r="E280">
            <v>1.172</v>
          </cell>
          <cell r="F280">
            <v>132.03436</v>
          </cell>
          <cell r="G280">
            <v>770.62888</v>
          </cell>
          <cell r="H280">
            <v>133.52264</v>
          </cell>
          <cell r="I280">
            <v>583.11156</v>
          </cell>
        </row>
        <row r="281">
          <cell r="B281">
            <v>1600</v>
          </cell>
          <cell r="C281" t="str">
            <v>DeKalb, IL</v>
          </cell>
          <cell r="E281">
            <v>1.172</v>
          </cell>
          <cell r="F281">
            <v>132.03436</v>
          </cell>
          <cell r="G281">
            <v>770.62888</v>
          </cell>
          <cell r="H281">
            <v>133.52264</v>
          </cell>
          <cell r="I281">
            <v>583.11156</v>
          </cell>
        </row>
        <row r="282">
          <cell r="B282">
            <v>1600</v>
          </cell>
          <cell r="C282" t="str">
            <v>Du Page, IL</v>
          </cell>
          <cell r="E282">
            <v>1.172</v>
          </cell>
          <cell r="F282">
            <v>132.03436</v>
          </cell>
          <cell r="G282">
            <v>770.62888</v>
          </cell>
          <cell r="H282">
            <v>133.52264</v>
          </cell>
          <cell r="I282">
            <v>583.11156</v>
          </cell>
        </row>
        <row r="283">
          <cell r="B283">
            <v>1600</v>
          </cell>
          <cell r="C283" t="str">
            <v>Grundy, IL</v>
          </cell>
          <cell r="E283">
            <v>1.172</v>
          </cell>
          <cell r="F283">
            <v>132.03436</v>
          </cell>
          <cell r="G283">
            <v>770.62888</v>
          </cell>
          <cell r="H283">
            <v>133.52264</v>
          </cell>
          <cell r="I283">
            <v>583.11156</v>
          </cell>
        </row>
        <row r="284">
          <cell r="B284">
            <v>1600</v>
          </cell>
          <cell r="C284" t="str">
            <v>Kane, IL</v>
          </cell>
          <cell r="E284">
            <v>1.172</v>
          </cell>
          <cell r="F284">
            <v>132.03436</v>
          </cell>
          <cell r="G284">
            <v>770.62888</v>
          </cell>
          <cell r="H284">
            <v>133.52264</v>
          </cell>
          <cell r="I284">
            <v>583.11156</v>
          </cell>
        </row>
        <row r="285">
          <cell r="B285">
            <v>1600</v>
          </cell>
          <cell r="C285" t="str">
            <v>Kendall, IL</v>
          </cell>
          <cell r="E285">
            <v>1.172</v>
          </cell>
          <cell r="F285">
            <v>132.03436</v>
          </cell>
          <cell r="G285">
            <v>770.62888</v>
          </cell>
          <cell r="H285">
            <v>133.52264</v>
          </cell>
          <cell r="I285">
            <v>583.11156</v>
          </cell>
        </row>
        <row r="286">
          <cell r="B286">
            <v>1600</v>
          </cell>
          <cell r="C286" t="str">
            <v>Lake, IL</v>
          </cell>
          <cell r="E286">
            <v>1.172</v>
          </cell>
          <cell r="F286">
            <v>132.03436</v>
          </cell>
          <cell r="G286">
            <v>770.62888</v>
          </cell>
          <cell r="H286">
            <v>133.52264</v>
          </cell>
          <cell r="I286">
            <v>583.11156</v>
          </cell>
        </row>
        <row r="287">
          <cell r="B287">
            <v>1600</v>
          </cell>
          <cell r="C287" t="str">
            <v>McHenry, IL</v>
          </cell>
          <cell r="E287">
            <v>1.172</v>
          </cell>
          <cell r="F287">
            <v>132.03436</v>
          </cell>
          <cell r="G287">
            <v>770.62888</v>
          </cell>
          <cell r="H287">
            <v>133.52264</v>
          </cell>
          <cell r="I287">
            <v>583.11156</v>
          </cell>
        </row>
        <row r="288">
          <cell r="B288">
            <v>1600</v>
          </cell>
          <cell r="C288" t="str">
            <v>Will, IL</v>
          </cell>
          <cell r="E288">
            <v>1.172</v>
          </cell>
          <cell r="F288">
            <v>132.03436</v>
          </cell>
          <cell r="G288">
            <v>770.62888</v>
          </cell>
          <cell r="H288">
            <v>133.52264</v>
          </cell>
          <cell r="I288">
            <v>583.11156</v>
          </cell>
        </row>
        <row r="289">
          <cell r="B289">
            <v>1620</v>
          </cell>
          <cell r="C289" t="str">
            <v>Chico-Paradise, CA</v>
          </cell>
          <cell r="E289">
            <v>1.0342</v>
          </cell>
          <cell r="F289">
            <v>120.854646</v>
          </cell>
          <cell r="G289">
            <v>705.375068</v>
          </cell>
          <cell r="H289">
            <v>124.411304</v>
          </cell>
          <cell r="I289">
            <v>536.7790660000001</v>
          </cell>
        </row>
        <row r="290">
          <cell r="B290">
            <v>1620</v>
          </cell>
          <cell r="C290" t="str">
            <v>Butte, CA</v>
          </cell>
          <cell r="E290">
            <v>1.0342</v>
          </cell>
          <cell r="F290">
            <v>120.854646</v>
          </cell>
          <cell r="G290">
            <v>705.375068</v>
          </cell>
          <cell r="H290">
            <v>124.411304</v>
          </cell>
          <cell r="I290">
            <v>536.7790660000001</v>
          </cell>
        </row>
        <row r="291">
          <cell r="B291">
            <v>1640</v>
          </cell>
          <cell r="C291" t="str">
            <v>Cincinnati, OH-KY-IN </v>
          </cell>
          <cell r="E291">
            <v>0.9955</v>
          </cell>
          <cell r="F291">
            <v>117.714915</v>
          </cell>
          <cell r="G291">
            <v>687.04907</v>
          </cell>
          <cell r="H291">
            <v>121.85246000000001</v>
          </cell>
          <cell r="I291">
            <v>523.766965</v>
          </cell>
        </row>
        <row r="292">
          <cell r="B292">
            <v>1640</v>
          </cell>
          <cell r="C292" t="str">
            <v>Brown, OH</v>
          </cell>
          <cell r="E292">
            <v>0.9955</v>
          </cell>
          <cell r="F292">
            <v>117.714915</v>
          </cell>
          <cell r="G292">
            <v>687.04907</v>
          </cell>
          <cell r="H292">
            <v>121.85246000000001</v>
          </cell>
          <cell r="I292">
            <v>523.766965</v>
          </cell>
        </row>
        <row r="293">
          <cell r="B293">
            <v>1640</v>
          </cell>
          <cell r="C293" t="str">
            <v>Clermont, OH</v>
          </cell>
          <cell r="E293">
            <v>0.9955</v>
          </cell>
          <cell r="F293">
            <v>117.714915</v>
          </cell>
          <cell r="G293">
            <v>687.04907</v>
          </cell>
          <cell r="H293">
            <v>121.85246000000001</v>
          </cell>
          <cell r="I293">
            <v>523.766965</v>
          </cell>
        </row>
        <row r="294">
          <cell r="B294">
            <v>1640</v>
          </cell>
          <cell r="C294" t="str">
            <v>Hamilton, OH</v>
          </cell>
          <cell r="E294">
            <v>0.9955</v>
          </cell>
          <cell r="F294">
            <v>117.714915</v>
          </cell>
          <cell r="G294">
            <v>687.04907</v>
          </cell>
          <cell r="H294">
            <v>121.85246000000001</v>
          </cell>
          <cell r="I294">
            <v>523.766965</v>
          </cell>
        </row>
        <row r="295">
          <cell r="B295">
            <v>1640</v>
          </cell>
          <cell r="C295" t="str">
            <v>Warren, OH</v>
          </cell>
          <cell r="E295">
            <v>0.9955</v>
          </cell>
          <cell r="F295">
            <v>117.714915</v>
          </cell>
          <cell r="G295">
            <v>687.04907</v>
          </cell>
          <cell r="H295">
            <v>121.85246000000001</v>
          </cell>
          <cell r="I295">
            <v>523.766965</v>
          </cell>
        </row>
        <row r="296">
          <cell r="B296">
            <v>1640</v>
          </cell>
          <cell r="C296" t="str">
            <v>Boone, KY</v>
          </cell>
          <cell r="E296">
            <v>0.9955</v>
          </cell>
          <cell r="F296">
            <v>117.714915</v>
          </cell>
          <cell r="G296">
            <v>687.04907</v>
          </cell>
          <cell r="H296">
            <v>121.85246000000001</v>
          </cell>
          <cell r="I296">
            <v>523.766965</v>
          </cell>
        </row>
        <row r="297">
          <cell r="B297">
            <v>1640</v>
          </cell>
          <cell r="C297" t="str">
            <v>Campbell, KY</v>
          </cell>
          <cell r="E297">
            <v>0.9955</v>
          </cell>
          <cell r="F297">
            <v>117.714915</v>
          </cell>
          <cell r="G297">
            <v>687.04907</v>
          </cell>
          <cell r="H297">
            <v>121.85246000000001</v>
          </cell>
          <cell r="I297">
            <v>523.766965</v>
          </cell>
        </row>
        <row r="298">
          <cell r="B298">
            <v>1640</v>
          </cell>
          <cell r="C298" t="str">
            <v>Gallatin, KY</v>
          </cell>
          <cell r="E298">
            <v>0.9955</v>
          </cell>
          <cell r="F298">
            <v>117.714915</v>
          </cell>
          <cell r="G298">
            <v>687.04907</v>
          </cell>
          <cell r="H298">
            <v>121.85246000000001</v>
          </cell>
          <cell r="I298">
            <v>523.766965</v>
          </cell>
        </row>
        <row r="299">
          <cell r="B299">
            <v>1640</v>
          </cell>
          <cell r="C299" t="str">
            <v>Grant, KY</v>
          </cell>
          <cell r="E299">
            <v>0.9955</v>
          </cell>
          <cell r="F299">
            <v>117.714915</v>
          </cell>
          <cell r="G299">
            <v>687.04907</v>
          </cell>
          <cell r="H299">
            <v>121.85246000000001</v>
          </cell>
          <cell r="I299">
            <v>523.766965</v>
          </cell>
        </row>
        <row r="300">
          <cell r="B300">
            <v>1640</v>
          </cell>
          <cell r="C300" t="str">
            <v>Kenton, KY</v>
          </cell>
          <cell r="E300">
            <v>0.9955</v>
          </cell>
          <cell r="F300">
            <v>117.714915</v>
          </cell>
          <cell r="G300">
            <v>687.04907</v>
          </cell>
          <cell r="H300">
            <v>121.85246000000001</v>
          </cell>
          <cell r="I300">
            <v>523.766965</v>
          </cell>
        </row>
        <row r="301">
          <cell r="B301">
            <v>1640</v>
          </cell>
          <cell r="C301" t="str">
            <v>Pendleton, KY</v>
          </cell>
          <cell r="E301">
            <v>0.9955</v>
          </cell>
          <cell r="F301">
            <v>117.714915</v>
          </cell>
          <cell r="G301">
            <v>687.04907</v>
          </cell>
          <cell r="H301">
            <v>121.85246000000001</v>
          </cell>
          <cell r="I301">
            <v>523.766965</v>
          </cell>
        </row>
        <row r="302">
          <cell r="B302">
            <v>1640</v>
          </cell>
          <cell r="C302" t="str">
            <v>Dearborn, IN</v>
          </cell>
          <cell r="E302">
            <v>0.9955</v>
          </cell>
          <cell r="F302">
            <v>117.714915</v>
          </cell>
          <cell r="G302">
            <v>687.04907</v>
          </cell>
          <cell r="H302">
            <v>121.85246000000001</v>
          </cell>
          <cell r="I302">
            <v>523.766965</v>
          </cell>
        </row>
        <row r="303">
          <cell r="B303">
            <v>1640</v>
          </cell>
          <cell r="C303" t="str">
            <v>Ohio, IN</v>
          </cell>
          <cell r="E303">
            <v>0.9955</v>
          </cell>
          <cell r="F303">
            <v>117.714915</v>
          </cell>
          <cell r="G303">
            <v>687.04907</v>
          </cell>
          <cell r="H303">
            <v>121.85246000000001</v>
          </cell>
          <cell r="I303">
            <v>523.766965</v>
          </cell>
        </row>
        <row r="304">
          <cell r="B304">
            <v>1660</v>
          </cell>
          <cell r="C304" t="str">
            <v>Clarksville-Hopkinsville, TN-KY</v>
          </cell>
          <cell r="E304">
            <v>0.8921</v>
          </cell>
          <cell r="F304">
            <v>109.326073</v>
          </cell>
          <cell r="G304">
            <v>638.085034</v>
          </cell>
          <cell r="H304">
            <v>115.015652</v>
          </cell>
          <cell r="I304">
            <v>489.000783</v>
          </cell>
        </row>
        <row r="305">
          <cell r="B305">
            <v>1660</v>
          </cell>
          <cell r="C305" t="str">
            <v>Christian, KY</v>
          </cell>
          <cell r="E305">
            <v>0.8921</v>
          </cell>
          <cell r="F305">
            <v>109.326073</v>
          </cell>
          <cell r="G305">
            <v>638.085034</v>
          </cell>
          <cell r="H305">
            <v>115.015652</v>
          </cell>
          <cell r="I305">
            <v>489.000783</v>
          </cell>
        </row>
        <row r="306">
          <cell r="B306">
            <v>1660</v>
          </cell>
          <cell r="C306" t="str">
            <v>Montgomery, TN</v>
          </cell>
          <cell r="E306">
            <v>0.8921</v>
          </cell>
          <cell r="F306">
            <v>109.326073</v>
          </cell>
          <cell r="G306">
            <v>638.085034</v>
          </cell>
          <cell r="H306">
            <v>115.015652</v>
          </cell>
          <cell r="I306">
            <v>489.000783</v>
          </cell>
        </row>
        <row r="307">
          <cell r="B307">
            <v>1680</v>
          </cell>
          <cell r="C307" t="str">
            <v>Cleveland-Lorain-Elyria, OH </v>
          </cell>
          <cell r="E307">
            <v>1.0262</v>
          </cell>
          <cell r="F307">
            <v>120.205606</v>
          </cell>
          <cell r="G307">
            <v>701.586748</v>
          </cell>
          <cell r="H307">
            <v>123.882344</v>
          </cell>
          <cell r="I307">
            <v>534.089226</v>
          </cell>
        </row>
        <row r="308">
          <cell r="B308">
            <v>1680</v>
          </cell>
          <cell r="C308" t="str">
            <v>Ashtabula, OH</v>
          </cell>
          <cell r="E308">
            <v>1.0262</v>
          </cell>
          <cell r="F308">
            <v>120.205606</v>
          </cell>
          <cell r="G308">
            <v>701.586748</v>
          </cell>
          <cell r="H308">
            <v>123.882344</v>
          </cell>
          <cell r="I308">
            <v>534.089226</v>
          </cell>
        </row>
        <row r="309">
          <cell r="B309">
            <v>1680</v>
          </cell>
          <cell r="C309" t="str">
            <v>Cuyahoga, OH</v>
          </cell>
          <cell r="E309">
            <v>1.0262</v>
          </cell>
          <cell r="F309">
            <v>120.205606</v>
          </cell>
          <cell r="G309">
            <v>701.586748</v>
          </cell>
          <cell r="H309">
            <v>123.882344</v>
          </cell>
          <cell r="I309">
            <v>534.089226</v>
          </cell>
        </row>
        <row r="310">
          <cell r="B310">
            <v>1680</v>
          </cell>
          <cell r="C310" t="str">
            <v>Geauga, OH</v>
          </cell>
          <cell r="E310">
            <v>1.0262</v>
          </cell>
          <cell r="F310">
            <v>120.205606</v>
          </cell>
          <cell r="G310">
            <v>701.586748</v>
          </cell>
          <cell r="H310">
            <v>123.882344</v>
          </cell>
          <cell r="I310">
            <v>534.089226</v>
          </cell>
        </row>
        <row r="311">
          <cell r="B311">
            <v>1680</v>
          </cell>
          <cell r="C311" t="str">
            <v>Lake, OH</v>
          </cell>
          <cell r="E311">
            <v>1.0262</v>
          </cell>
          <cell r="F311">
            <v>120.205606</v>
          </cell>
          <cell r="G311">
            <v>701.586748</v>
          </cell>
          <cell r="H311">
            <v>123.882344</v>
          </cell>
          <cell r="I311">
            <v>534.089226</v>
          </cell>
        </row>
        <row r="312">
          <cell r="B312">
            <v>1680</v>
          </cell>
          <cell r="C312" t="str">
            <v>Lorain, OH</v>
          </cell>
          <cell r="E312">
            <v>1.0262</v>
          </cell>
          <cell r="F312">
            <v>120.205606</v>
          </cell>
          <cell r="G312">
            <v>701.586748</v>
          </cell>
          <cell r="H312">
            <v>123.882344</v>
          </cell>
          <cell r="I312">
            <v>534.089226</v>
          </cell>
        </row>
        <row r="313">
          <cell r="B313">
            <v>1680</v>
          </cell>
          <cell r="C313" t="str">
            <v>Medina, OH</v>
          </cell>
          <cell r="E313">
            <v>1.0262</v>
          </cell>
          <cell r="F313">
            <v>120.205606</v>
          </cell>
          <cell r="G313">
            <v>701.586748</v>
          </cell>
          <cell r="H313">
            <v>123.882344</v>
          </cell>
          <cell r="I313">
            <v>534.089226</v>
          </cell>
        </row>
        <row r="314">
          <cell r="B314">
            <v>1720</v>
          </cell>
          <cell r="C314" t="str">
            <v>Colorado Springs, CO  </v>
          </cell>
          <cell r="E314">
            <v>1.0523</v>
          </cell>
          <cell r="F314">
            <v>122.323099</v>
          </cell>
          <cell r="G314">
            <v>713.946142</v>
          </cell>
          <cell r="H314">
            <v>125.60807600000001</v>
          </cell>
          <cell r="I314">
            <v>542.8648290000001</v>
          </cell>
        </row>
        <row r="315">
          <cell r="B315">
            <v>1720</v>
          </cell>
          <cell r="C315" t="str">
            <v>El Paso, CO</v>
          </cell>
          <cell r="E315">
            <v>1.0523</v>
          </cell>
          <cell r="F315">
            <v>122.323099</v>
          </cell>
          <cell r="G315">
            <v>713.946142</v>
          </cell>
          <cell r="H315">
            <v>125.60807600000001</v>
          </cell>
          <cell r="I315">
            <v>542.8648290000001</v>
          </cell>
        </row>
        <row r="316">
          <cell r="B316">
            <v>1740</v>
          </cell>
          <cell r="C316" t="str">
            <v>Columbia, MO</v>
          </cell>
          <cell r="E316">
            <v>0.9016</v>
          </cell>
          <cell r="F316">
            <v>110.096808</v>
          </cell>
          <cell r="G316">
            <v>642.583664</v>
          </cell>
          <cell r="H316">
            <v>115.643792</v>
          </cell>
          <cell r="I316">
            <v>492.194968</v>
          </cell>
        </row>
        <row r="317">
          <cell r="B317">
            <v>1740</v>
          </cell>
          <cell r="C317" t="str">
            <v>Boone, MO</v>
          </cell>
          <cell r="E317">
            <v>0.9016</v>
          </cell>
          <cell r="F317">
            <v>110.096808</v>
          </cell>
          <cell r="G317">
            <v>642.583664</v>
          </cell>
          <cell r="H317">
            <v>115.643792</v>
          </cell>
          <cell r="I317">
            <v>492.194968</v>
          </cell>
        </row>
        <row r="318">
          <cell r="B318">
            <v>1760</v>
          </cell>
          <cell r="C318" t="str">
            <v>Columbia, SC</v>
          </cell>
          <cell r="E318">
            <v>0.9877</v>
          </cell>
          <cell r="F318">
            <v>117.082101</v>
          </cell>
          <cell r="G318">
            <v>683.355458</v>
          </cell>
          <cell r="H318">
            <v>121.336724</v>
          </cell>
          <cell r="I318">
            <v>521.1443710000001</v>
          </cell>
        </row>
        <row r="319">
          <cell r="B319">
            <v>1760</v>
          </cell>
          <cell r="C319" t="str">
            <v>Lexington, SC</v>
          </cell>
          <cell r="E319">
            <v>0.9877</v>
          </cell>
          <cell r="F319">
            <v>117.082101</v>
          </cell>
          <cell r="G319">
            <v>683.355458</v>
          </cell>
          <cell r="H319">
            <v>121.336724</v>
          </cell>
          <cell r="I319">
            <v>521.1443710000001</v>
          </cell>
        </row>
        <row r="320">
          <cell r="B320">
            <v>1760</v>
          </cell>
          <cell r="C320" t="str">
            <v>Richland, SC</v>
          </cell>
          <cell r="E320">
            <v>0.9877</v>
          </cell>
          <cell r="F320">
            <v>117.082101</v>
          </cell>
          <cell r="G320">
            <v>683.355458</v>
          </cell>
          <cell r="H320">
            <v>121.336724</v>
          </cell>
          <cell r="I320">
            <v>521.1443710000001</v>
          </cell>
        </row>
        <row r="321">
          <cell r="B321">
            <v>1800</v>
          </cell>
          <cell r="C321" t="str">
            <v>Columbus, GA-AL</v>
          </cell>
          <cell r="E321">
            <v>0.8887</v>
          </cell>
          <cell r="F321">
            <v>109.050231</v>
          </cell>
          <cell r="G321">
            <v>636.474998</v>
          </cell>
          <cell r="H321">
            <v>114.790844</v>
          </cell>
          <cell r="I321">
            <v>487.85760100000005</v>
          </cell>
        </row>
        <row r="322">
          <cell r="B322">
            <v>1800</v>
          </cell>
          <cell r="C322" t="str">
            <v>Chattahochee, GA</v>
          </cell>
          <cell r="E322">
            <v>0.8887</v>
          </cell>
          <cell r="F322">
            <v>109.050231</v>
          </cell>
          <cell r="G322">
            <v>636.474998</v>
          </cell>
          <cell r="H322">
            <v>114.790844</v>
          </cell>
          <cell r="I322">
            <v>487.85760100000005</v>
          </cell>
        </row>
        <row r="323">
          <cell r="B323">
            <v>1800</v>
          </cell>
          <cell r="C323" t="str">
            <v>Harris, GA</v>
          </cell>
          <cell r="E323">
            <v>0.8887</v>
          </cell>
          <cell r="F323">
            <v>109.050231</v>
          </cell>
          <cell r="G323">
            <v>636.474998</v>
          </cell>
          <cell r="H323">
            <v>114.790844</v>
          </cell>
          <cell r="I323">
            <v>487.85760100000005</v>
          </cell>
        </row>
        <row r="324">
          <cell r="B324">
            <v>1800</v>
          </cell>
          <cell r="C324" t="str">
            <v>Muscogee, GA</v>
          </cell>
          <cell r="E324">
            <v>0.8887</v>
          </cell>
          <cell r="F324">
            <v>109.050231</v>
          </cell>
          <cell r="G324">
            <v>636.474998</v>
          </cell>
          <cell r="H324">
            <v>114.790844</v>
          </cell>
          <cell r="I324">
            <v>487.85760100000005</v>
          </cell>
        </row>
        <row r="325">
          <cell r="B325">
            <v>1800</v>
          </cell>
          <cell r="C325" t="str">
            <v>Russell, AL</v>
          </cell>
          <cell r="E325">
            <v>0.8887</v>
          </cell>
          <cell r="F325">
            <v>109.050231</v>
          </cell>
          <cell r="G325">
            <v>636.474998</v>
          </cell>
          <cell r="H325">
            <v>114.790844</v>
          </cell>
          <cell r="I325">
            <v>487.85760100000005</v>
          </cell>
        </row>
        <row r="326">
          <cell r="B326">
            <v>1840</v>
          </cell>
          <cell r="C326" t="str">
            <v>Columbus, OH</v>
          </cell>
          <cell r="E326">
            <v>1.0348</v>
          </cell>
          <cell r="F326">
            <v>120.903324</v>
          </cell>
          <cell r="G326">
            <v>705.659192</v>
          </cell>
          <cell r="H326">
            <v>124.450976</v>
          </cell>
          <cell r="I326">
            <v>536.980804</v>
          </cell>
        </row>
        <row r="327">
          <cell r="B327">
            <v>1840</v>
          </cell>
          <cell r="C327" t="str">
            <v>Delaware, OH</v>
          </cell>
          <cell r="E327">
            <v>1.0348</v>
          </cell>
          <cell r="F327">
            <v>120.903324</v>
          </cell>
          <cell r="G327">
            <v>705.659192</v>
          </cell>
          <cell r="H327">
            <v>124.450976</v>
          </cell>
          <cell r="I327">
            <v>536.980804</v>
          </cell>
        </row>
        <row r="328">
          <cell r="B328">
            <v>1840</v>
          </cell>
          <cell r="C328" t="str">
            <v>Fairfield, OH</v>
          </cell>
          <cell r="E328">
            <v>1.0348</v>
          </cell>
          <cell r="F328">
            <v>120.903324</v>
          </cell>
          <cell r="G328">
            <v>705.659192</v>
          </cell>
          <cell r="H328">
            <v>124.450976</v>
          </cell>
          <cell r="I328">
            <v>536.980804</v>
          </cell>
        </row>
        <row r="329">
          <cell r="B329">
            <v>1840</v>
          </cell>
          <cell r="C329" t="str">
            <v>Franklin, OH</v>
          </cell>
          <cell r="E329">
            <v>1.0348</v>
          </cell>
          <cell r="F329">
            <v>120.903324</v>
          </cell>
          <cell r="G329">
            <v>705.659192</v>
          </cell>
          <cell r="H329">
            <v>124.450976</v>
          </cell>
          <cell r="I329">
            <v>536.980804</v>
          </cell>
        </row>
        <row r="330">
          <cell r="B330">
            <v>1840</v>
          </cell>
          <cell r="C330" t="str">
            <v>Licking, OH</v>
          </cell>
          <cell r="E330">
            <v>1.0348</v>
          </cell>
          <cell r="F330">
            <v>120.903324</v>
          </cell>
          <cell r="G330">
            <v>705.659192</v>
          </cell>
          <cell r="H330">
            <v>124.450976</v>
          </cell>
          <cell r="I330">
            <v>536.980804</v>
          </cell>
        </row>
        <row r="331">
          <cell r="B331">
            <v>1840</v>
          </cell>
          <cell r="C331" t="str">
            <v>Madison, OH</v>
          </cell>
          <cell r="E331">
            <v>1.0348</v>
          </cell>
          <cell r="F331">
            <v>120.903324</v>
          </cell>
          <cell r="G331">
            <v>705.659192</v>
          </cell>
          <cell r="H331">
            <v>124.450976</v>
          </cell>
          <cell r="I331">
            <v>536.980804</v>
          </cell>
        </row>
        <row r="332">
          <cell r="B332">
            <v>1840</v>
          </cell>
          <cell r="C332" t="str">
            <v>Pickaway, OH</v>
          </cell>
          <cell r="E332">
            <v>1.0348</v>
          </cell>
          <cell r="F332">
            <v>120.903324</v>
          </cell>
          <cell r="G332">
            <v>705.659192</v>
          </cell>
          <cell r="H332">
            <v>124.450976</v>
          </cell>
          <cell r="I332">
            <v>536.980804</v>
          </cell>
        </row>
        <row r="333">
          <cell r="B333">
            <v>1880</v>
          </cell>
          <cell r="C333" t="str">
            <v>Corpus Christi, TX</v>
          </cell>
          <cell r="E333">
            <v>0.9264</v>
          </cell>
          <cell r="F333">
            <v>112.10883199999999</v>
          </cell>
          <cell r="G333">
            <v>654.327456</v>
          </cell>
          <cell r="H333">
            <v>117.283568</v>
          </cell>
          <cell r="I333">
            <v>500.533472</v>
          </cell>
        </row>
        <row r="334">
          <cell r="B334">
            <v>1880</v>
          </cell>
          <cell r="C334" t="str">
            <v>Nueces, TX</v>
          </cell>
          <cell r="E334">
            <v>0.9264</v>
          </cell>
          <cell r="F334">
            <v>112.10883199999999</v>
          </cell>
          <cell r="G334">
            <v>654.327456</v>
          </cell>
          <cell r="H334">
            <v>117.283568</v>
          </cell>
          <cell r="I334">
            <v>500.533472</v>
          </cell>
        </row>
        <row r="335">
          <cell r="B335">
            <v>1880</v>
          </cell>
          <cell r="C335" t="str">
            <v>San Patricio, TX</v>
          </cell>
          <cell r="E335">
            <v>0.9264</v>
          </cell>
          <cell r="F335">
            <v>112.10883199999999</v>
          </cell>
          <cell r="G335">
            <v>654.327456</v>
          </cell>
          <cell r="H335">
            <v>117.283568</v>
          </cell>
          <cell r="I335">
            <v>500.533472</v>
          </cell>
        </row>
        <row r="336">
          <cell r="B336">
            <v>1890</v>
          </cell>
          <cell r="C336" t="str">
            <v>Corvallis, Oregon</v>
          </cell>
          <cell r="E336">
            <v>1.2154</v>
          </cell>
          <cell r="F336">
            <v>135.55540200000002</v>
          </cell>
          <cell r="G336">
            <v>791.180516</v>
          </cell>
          <cell r="H336">
            <v>136.392248</v>
          </cell>
          <cell r="I336">
            <v>597.7039420000001</v>
          </cell>
        </row>
        <row r="337">
          <cell r="B337">
            <v>1890</v>
          </cell>
          <cell r="C337" t="str">
            <v>Benton, OR</v>
          </cell>
          <cell r="E337">
            <v>1.2154</v>
          </cell>
          <cell r="F337">
            <v>135.55540200000002</v>
          </cell>
          <cell r="G337">
            <v>791.180516</v>
          </cell>
          <cell r="H337">
            <v>136.392248</v>
          </cell>
          <cell r="I337">
            <v>597.7039420000001</v>
          </cell>
        </row>
        <row r="338">
          <cell r="B338">
            <v>1900</v>
          </cell>
          <cell r="C338" t="str">
            <v>Cumberland, MD-WV</v>
          </cell>
          <cell r="E338">
            <v>0.8328</v>
          </cell>
          <cell r="F338">
            <v>104.515064</v>
          </cell>
          <cell r="G338">
            <v>610.0041120000001</v>
          </cell>
          <cell r="H338">
            <v>111.09473600000001</v>
          </cell>
          <cell r="I338">
            <v>469.062344</v>
          </cell>
        </row>
        <row r="339">
          <cell r="B339">
            <v>1900</v>
          </cell>
          <cell r="C339" t="str">
            <v>Allegany, MD</v>
          </cell>
          <cell r="E339">
            <v>0.8328</v>
          </cell>
          <cell r="F339">
            <v>104.515064</v>
          </cell>
          <cell r="G339">
            <v>610.0041120000001</v>
          </cell>
          <cell r="H339">
            <v>111.09473600000001</v>
          </cell>
          <cell r="I339">
            <v>469.062344</v>
          </cell>
        </row>
        <row r="340">
          <cell r="B340">
            <v>1900</v>
          </cell>
          <cell r="C340" t="str">
            <v>Mineral, WV</v>
          </cell>
          <cell r="E340">
            <v>0.8328</v>
          </cell>
          <cell r="F340">
            <v>104.515064</v>
          </cell>
          <cell r="G340">
            <v>610.0041120000001</v>
          </cell>
          <cell r="H340">
            <v>111.09473600000001</v>
          </cell>
          <cell r="I340">
            <v>469.062344</v>
          </cell>
        </row>
        <row r="341">
          <cell r="B341">
            <v>1920</v>
          </cell>
          <cell r="C341" t="str">
            <v>Dallas, TX</v>
          </cell>
          <cell r="E341">
            <v>1.061</v>
          </cell>
          <cell r="F341">
            <v>123.02892999999999</v>
          </cell>
          <cell r="G341">
            <v>718.06594</v>
          </cell>
          <cell r="H341">
            <v>126.18332000000001</v>
          </cell>
          <cell r="I341">
            <v>545.79003</v>
          </cell>
        </row>
        <row r="342">
          <cell r="B342">
            <v>1920</v>
          </cell>
          <cell r="C342" t="str">
            <v>Collin, TX</v>
          </cell>
          <cell r="E342">
            <v>1.061</v>
          </cell>
          <cell r="F342">
            <v>123.02892999999999</v>
          </cell>
          <cell r="G342">
            <v>718.06594</v>
          </cell>
          <cell r="H342">
            <v>126.18332000000001</v>
          </cell>
          <cell r="I342">
            <v>545.79003</v>
          </cell>
        </row>
        <row r="343">
          <cell r="B343">
            <v>1920</v>
          </cell>
          <cell r="C343" t="str">
            <v>Dallas, TX</v>
          </cell>
          <cell r="E343">
            <v>1.061</v>
          </cell>
          <cell r="F343">
            <v>123.02892999999999</v>
          </cell>
          <cell r="G343">
            <v>718.06594</v>
          </cell>
          <cell r="H343">
            <v>126.18332000000001</v>
          </cell>
          <cell r="I343">
            <v>545.79003</v>
          </cell>
        </row>
        <row r="344">
          <cell r="B344">
            <v>1920</v>
          </cell>
          <cell r="C344" t="str">
            <v>Denton, TX</v>
          </cell>
          <cell r="E344">
            <v>1.061</v>
          </cell>
          <cell r="F344">
            <v>123.02892999999999</v>
          </cell>
          <cell r="G344">
            <v>718.06594</v>
          </cell>
          <cell r="H344">
            <v>126.18332000000001</v>
          </cell>
          <cell r="I344">
            <v>545.79003</v>
          </cell>
        </row>
        <row r="345">
          <cell r="B345">
            <v>1920</v>
          </cell>
          <cell r="C345" t="str">
            <v>Ellis, TX</v>
          </cell>
          <cell r="E345">
            <v>1.061</v>
          </cell>
          <cell r="F345">
            <v>123.02892999999999</v>
          </cell>
          <cell r="G345">
            <v>718.06594</v>
          </cell>
          <cell r="H345">
            <v>126.18332000000001</v>
          </cell>
          <cell r="I345">
            <v>545.79003</v>
          </cell>
        </row>
        <row r="346">
          <cell r="B346">
            <v>1920</v>
          </cell>
          <cell r="C346" t="str">
            <v>Henderson, TX</v>
          </cell>
          <cell r="E346">
            <v>1.061</v>
          </cell>
          <cell r="F346">
            <v>123.02892999999999</v>
          </cell>
          <cell r="G346">
            <v>718.06594</v>
          </cell>
          <cell r="H346">
            <v>126.18332000000001</v>
          </cell>
          <cell r="I346">
            <v>545.79003</v>
          </cell>
        </row>
        <row r="347">
          <cell r="B347">
            <v>1920</v>
          </cell>
          <cell r="C347" t="str">
            <v>Hunt, TX</v>
          </cell>
          <cell r="E347">
            <v>1.061</v>
          </cell>
          <cell r="F347">
            <v>123.02892999999999</v>
          </cell>
          <cell r="G347">
            <v>718.06594</v>
          </cell>
          <cell r="H347">
            <v>126.18332000000001</v>
          </cell>
          <cell r="I347">
            <v>545.79003</v>
          </cell>
        </row>
        <row r="348">
          <cell r="B348">
            <v>1920</v>
          </cell>
          <cell r="C348" t="str">
            <v>Kaufman, TX</v>
          </cell>
          <cell r="E348">
            <v>1.061</v>
          </cell>
          <cell r="F348">
            <v>123.02892999999999</v>
          </cell>
          <cell r="G348">
            <v>718.06594</v>
          </cell>
          <cell r="H348">
            <v>126.18332000000001</v>
          </cell>
          <cell r="I348">
            <v>545.79003</v>
          </cell>
        </row>
        <row r="349">
          <cell r="B349">
            <v>1920</v>
          </cell>
          <cell r="C349" t="str">
            <v>Rockwall, TX</v>
          </cell>
          <cell r="E349">
            <v>1.061</v>
          </cell>
          <cell r="F349">
            <v>123.02892999999999</v>
          </cell>
          <cell r="G349">
            <v>718.06594</v>
          </cell>
          <cell r="H349">
            <v>126.18332000000001</v>
          </cell>
          <cell r="I349">
            <v>545.79003</v>
          </cell>
        </row>
        <row r="350">
          <cell r="B350">
            <v>1950</v>
          </cell>
          <cell r="C350" t="str">
            <v>Danville, VA</v>
          </cell>
          <cell r="E350">
            <v>0.9402</v>
          </cell>
          <cell r="F350">
            <v>113.228426</v>
          </cell>
          <cell r="G350">
            <v>660.862308</v>
          </cell>
          <cell r="H350">
            <v>118.19602400000001</v>
          </cell>
          <cell r="I350">
            <v>505.173446</v>
          </cell>
        </row>
        <row r="351">
          <cell r="B351">
            <v>1950</v>
          </cell>
          <cell r="C351" t="str">
            <v>Danville City, VA</v>
          </cell>
          <cell r="E351">
            <v>0.9402</v>
          </cell>
          <cell r="F351">
            <v>113.228426</v>
          </cell>
          <cell r="G351">
            <v>660.862308</v>
          </cell>
          <cell r="H351">
            <v>118.19602400000001</v>
          </cell>
          <cell r="I351">
            <v>505.173446</v>
          </cell>
        </row>
        <row r="352">
          <cell r="B352">
            <v>1950</v>
          </cell>
          <cell r="C352" t="str">
            <v>Pittsylvania, VA</v>
          </cell>
          <cell r="E352">
            <v>0.9402</v>
          </cell>
          <cell r="F352">
            <v>113.228426</v>
          </cell>
          <cell r="G352">
            <v>660.862308</v>
          </cell>
          <cell r="H352">
            <v>118.19602400000001</v>
          </cell>
          <cell r="I352">
            <v>505.173446</v>
          </cell>
        </row>
        <row r="353">
          <cell r="B353">
            <v>1960</v>
          </cell>
          <cell r="C353" t="str">
            <v>Davenport-Moline-</v>
          </cell>
          <cell r="E353">
            <v>0.9376</v>
          </cell>
          <cell r="F353">
            <v>113.017488</v>
          </cell>
          <cell r="G353">
            <v>659.631104</v>
          </cell>
          <cell r="H353">
            <v>118.024112</v>
          </cell>
          <cell r="I353">
            <v>504.29924800000003</v>
          </cell>
        </row>
        <row r="354">
          <cell r="B354">
            <v>1960</v>
          </cell>
          <cell r="C354" t="str">
            <v>Rock Island, IA-IL</v>
          </cell>
          <cell r="E354">
            <v>0.9376</v>
          </cell>
          <cell r="F354">
            <v>113.017488</v>
          </cell>
          <cell r="G354">
            <v>659.631104</v>
          </cell>
          <cell r="H354">
            <v>118.024112</v>
          </cell>
          <cell r="I354">
            <v>504.29924800000003</v>
          </cell>
        </row>
        <row r="355">
          <cell r="B355">
            <v>1960</v>
          </cell>
          <cell r="C355" t="str">
            <v>Scott, IA</v>
          </cell>
          <cell r="E355">
            <v>0.9376</v>
          </cell>
          <cell r="F355">
            <v>113.017488</v>
          </cell>
          <cell r="G355">
            <v>659.631104</v>
          </cell>
          <cell r="H355">
            <v>118.024112</v>
          </cell>
          <cell r="I355">
            <v>504.29924800000003</v>
          </cell>
        </row>
        <row r="356">
          <cell r="B356">
            <v>1960</v>
          </cell>
          <cell r="C356" t="str">
            <v>Henry, IL</v>
          </cell>
          <cell r="E356">
            <v>0.9376</v>
          </cell>
          <cell r="F356">
            <v>113.017488</v>
          </cell>
          <cell r="G356">
            <v>659.631104</v>
          </cell>
          <cell r="H356">
            <v>118.024112</v>
          </cell>
          <cell r="I356">
            <v>504.29924800000003</v>
          </cell>
        </row>
        <row r="357">
          <cell r="B357">
            <v>1960</v>
          </cell>
          <cell r="C357" t="str">
            <v>Rock Island, IL</v>
          </cell>
          <cell r="E357">
            <v>0.9376</v>
          </cell>
          <cell r="F357">
            <v>113.017488</v>
          </cell>
          <cell r="G357">
            <v>659.631104</v>
          </cell>
          <cell r="H357">
            <v>118.024112</v>
          </cell>
          <cell r="I357">
            <v>504.29924800000003</v>
          </cell>
        </row>
        <row r="358">
          <cell r="B358">
            <v>2000</v>
          </cell>
          <cell r="C358" t="str">
            <v>Dayton-Springfield, OH </v>
          </cell>
          <cell r="E358">
            <v>0.985</v>
          </cell>
          <cell r="F358">
            <v>116.86305</v>
          </cell>
          <cell r="G358">
            <v>682.0769</v>
          </cell>
          <cell r="H358">
            <v>121.15820000000001</v>
          </cell>
          <cell r="I358">
            <v>520.2365500000001</v>
          </cell>
        </row>
        <row r="359">
          <cell r="B359">
            <v>2000</v>
          </cell>
          <cell r="C359" t="str">
            <v>Clark, OH</v>
          </cell>
          <cell r="E359">
            <v>0.985</v>
          </cell>
          <cell r="F359">
            <v>116.86305</v>
          </cell>
          <cell r="G359">
            <v>682.0769</v>
          </cell>
          <cell r="H359">
            <v>121.15820000000001</v>
          </cell>
          <cell r="I359">
            <v>520.2365500000001</v>
          </cell>
        </row>
        <row r="360">
          <cell r="B360">
            <v>2000</v>
          </cell>
          <cell r="C360" t="str">
            <v>Greene, OH</v>
          </cell>
          <cell r="E360">
            <v>0.985</v>
          </cell>
          <cell r="F360">
            <v>116.86305</v>
          </cell>
          <cell r="G360">
            <v>682.0769</v>
          </cell>
          <cell r="H360">
            <v>121.15820000000001</v>
          </cell>
          <cell r="I360">
            <v>520.2365500000001</v>
          </cell>
        </row>
        <row r="361">
          <cell r="B361">
            <v>2000</v>
          </cell>
          <cell r="C361" t="str">
            <v>Miami, OH</v>
          </cell>
          <cell r="E361">
            <v>0.985</v>
          </cell>
          <cell r="F361">
            <v>116.86305</v>
          </cell>
          <cell r="G361">
            <v>682.0769</v>
          </cell>
          <cell r="H361">
            <v>121.15820000000001</v>
          </cell>
          <cell r="I361">
            <v>520.2365500000001</v>
          </cell>
        </row>
        <row r="362">
          <cell r="B362">
            <v>2000</v>
          </cell>
          <cell r="C362" t="str">
            <v>Montgomery, OH</v>
          </cell>
          <cell r="E362">
            <v>0.985</v>
          </cell>
          <cell r="F362">
            <v>116.86305</v>
          </cell>
          <cell r="G362">
            <v>682.0769</v>
          </cell>
          <cell r="H362">
            <v>121.15820000000001</v>
          </cell>
          <cell r="I362">
            <v>520.2365500000001</v>
          </cell>
        </row>
        <row r="363">
          <cell r="B363">
            <v>2020</v>
          </cell>
          <cell r="C363" t="str">
            <v>Daytona Beach, FL</v>
          </cell>
          <cell r="E363">
            <v>0.9617</v>
          </cell>
          <cell r="F363">
            <v>114.97272099999999</v>
          </cell>
          <cell r="G363">
            <v>671.043418</v>
          </cell>
          <cell r="H363">
            <v>119.617604</v>
          </cell>
          <cell r="I363">
            <v>512.4023910000001</v>
          </cell>
        </row>
        <row r="364">
          <cell r="B364">
            <v>2020</v>
          </cell>
          <cell r="C364" t="str">
            <v>Flagler, FL</v>
          </cell>
          <cell r="E364">
            <v>0.9617</v>
          </cell>
          <cell r="F364">
            <v>114.97272099999999</v>
          </cell>
          <cell r="G364">
            <v>671.043418</v>
          </cell>
          <cell r="H364">
            <v>119.617604</v>
          </cell>
          <cell r="I364">
            <v>512.4023910000001</v>
          </cell>
        </row>
        <row r="365">
          <cell r="B365">
            <v>2020</v>
          </cell>
          <cell r="C365" t="str">
            <v>Volusia, FL</v>
          </cell>
          <cell r="E365">
            <v>0.9617</v>
          </cell>
          <cell r="F365">
            <v>114.97272099999999</v>
          </cell>
          <cell r="G365">
            <v>671.043418</v>
          </cell>
          <cell r="H365">
            <v>119.617604</v>
          </cell>
          <cell r="I365">
            <v>512.4023910000001</v>
          </cell>
        </row>
        <row r="366">
          <cell r="B366">
            <v>2030</v>
          </cell>
          <cell r="C366" t="str">
            <v>Decatur, AL</v>
          </cell>
          <cell r="E366">
            <v>0.9522</v>
          </cell>
          <cell r="F366">
            <v>114.201986</v>
          </cell>
          <cell r="G366">
            <v>666.544788</v>
          </cell>
          <cell r="H366">
            <v>118.989464</v>
          </cell>
          <cell r="I366">
            <v>509.208206</v>
          </cell>
        </row>
        <row r="367">
          <cell r="B367">
            <v>2030</v>
          </cell>
          <cell r="C367" t="str">
            <v>Lawrence, AL</v>
          </cell>
          <cell r="E367">
            <v>0.9522</v>
          </cell>
          <cell r="F367">
            <v>114.201986</v>
          </cell>
          <cell r="G367">
            <v>666.544788</v>
          </cell>
          <cell r="H367">
            <v>118.989464</v>
          </cell>
          <cell r="I367">
            <v>509.208206</v>
          </cell>
        </row>
        <row r="368">
          <cell r="B368">
            <v>2030</v>
          </cell>
          <cell r="C368" t="str">
            <v>Morgan, AL</v>
          </cell>
          <cell r="E368">
            <v>0.9522</v>
          </cell>
          <cell r="F368">
            <v>114.201986</v>
          </cell>
          <cell r="G368">
            <v>666.544788</v>
          </cell>
          <cell r="H368">
            <v>118.989464</v>
          </cell>
          <cell r="I368">
            <v>509.208206</v>
          </cell>
        </row>
        <row r="369">
          <cell r="B369">
            <v>2040</v>
          </cell>
          <cell r="C369" t="str">
            <v>Decatur, IL</v>
          </cell>
          <cell r="E369">
            <v>0.8548</v>
          </cell>
          <cell r="F369">
            <v>106.299924</v>
          </cell>
          <cell r="G369">
            <v>620.421992</v>
          </cell>
          <cell r="H369">
            <v>112.549376</v>
          </cell>
          <cell r="I369">
            <v>476.459404</v>
          </cell>
        </row>
        <row r="370">
          <cell r="B370">
            <v>2040</v>
          </cell>
          <cell r="C370" t="str">
            <v>Macon, IL</v>
          </cell>
          <cell r="E370">
            <v>0.8548</v>
          </cell>
          <cell r="F370">
            <v>106.299924</v>
          </cell>
          <cell r="G370">
            <v>620.421992</v>
          </cell>
          <cell r="H370">
            <v>112.549376</v>
          </cell>
          <cell r="I370">
            <v>476.459404</v>
          </cell>
        </row>
        <row r="371">
          <cell r="B371">
            <v>2080</v>
          </cell>
          <cell r="C371" t="str">
            <v>Denver, CO</v>
          </cell>
          <cell r="E371">
            <v>1.125</v>
          </cell>
          <cell r="F371">
            <v>128.22125</v>
          </cell>
          <cell r="G371">
            <v>748.3725000000001</v>
          </cell>
          <cell r="H371">
            <v>130.41500000000002</v>
          </cell>
          <cell r="I371">
            <v>567.30875</v>
          </cell>
        </row>
        <row r="372">
          <cell r="B372">
            <v>2080</v>
          </cell>
          <cell r="C372" t="str">
            <v>Adams, CO</v>
          </cell>
          <cell r="E372">
            <v>1.125</v>
          </cell>
          <cell r="F372">
            <v>128.22125</v>
          </cell>
          <cell r="G372">
            <v>748.3725000000001</v>
          </cell>
          <cell r="H372">
            <v>130.41500000000002</v>
          </cell>
          <cell r="I372">
            <v>567.30875</v>
          </cell>
        </row>
        <row r="373">
          <cell r="B373">
            <v>2080</v>
          </cell>
          <cell r="C373" t="str">
            <v>Arapahoe, CO</v>
          </cell>
          <cell r="E373">
            <v>1.125</v>
          </cell>
          <cell r="F373">
            <v>128.22125</v>
          </cell>
          <cell r="G373">
            <v>748.3725000000001</v>
          </cell>
          <cell r="H373">
            <v>130.41500000000002</v>
          </cell>
          <cell r="I373">
            <v>567.30875</v>
          </cell>
        </row>
        <row r="374">
          <cell r="B374">
            <v>2080</v>
          </cell>
          <cell r="C374" t="str">
            <v>Denver, CO</v>
          </cell>
          <cell r="E374">
            <v>1.125</v>
          </cell>
          <cell r="F374">
            <v>128.22125</v>
          </cell>
          <cell r="G374">
            <v>748.3725000000001</v>
          </cell>
          <cell r="H374">
            <v>130.41500000000002</v>
          </cell>
          <cell r="I374">
            <v>567.30875</v>
          </cell>
        </row>
        <row r="375">
          <cell r="B375">
            <v>2080</v>
          </cell>
          <cell r="C375" t="str">
            <v>Douglas, CO</v>
          </cell>
          <cell r="E375">
            <v>1.125</v>
          </cell>
          <cell r="F375">
            <v>128.22125</v>
          </cell>
          <cell r="G375">
            <v>748.3725000000001</v>
          </cell>
          <cell r="H375">
            <v>130.41500000000002</v>
          </cell>
          <cell r="I375">
            <v>567.30875</v>
          </cell>
        </row>
        <row r="376">
          <cell r="B376">
            <v>2080</v>
          </cell>
          <cell r="C376" t="str">
            <v>Jefferson, CO</v>
          </cell>
          <cell r="E376">
            <v>1.125</v>
          </cell>
          <cell r="F376">
            <v>128.22125</v>
          </cell>
          <cell r="G376">
            <v>748.3725000000001</v>
          </cell>
          <cell r="H376">
            <v>130.41500000000002</v>
          </cell>
          <cell r="I376">
            <v>567.30875</v>
          </cell>
        </row>
        <row r="377">
          <cell r="B377">
            <v>2120</v>
          </cell>
          <cell r="C377" t="str">
            <v>Des Moines, IA</v>
          </cell>
          <cell r="E377">
            <v>0.9329</v>
          </cell>
          <cell r="F377">
            <v>112.63617699999999</v>
          </cell>
          <cell r="G377">
            <v>657.4054659999999</v>
          </cell>
          <cell r="H377">
            <v>117.713348</v>
          </cell>
          <cell r="I377">
            <v>502.718967</v>
          </cell>
        </row>
        <row r="378">
          <cell r="B378">
            <v>2120</v>
          </cell>
          <cell r="C378" t="str">
            <v>Dallas, IA</v>
          </cell>
          <cell r="E378">
            <v>0.9329</v>
          </cell>
          <cell r="F378">
            <v>112.63617699999999</v>
          </cell>
          <cell r="G378">
            <v>657.4054659999999</v>
          </cell>
          <cell r="H378">
            <v>117.713348</v>
          </cell>
          <cell r="I378">
            <v>502.718967</v>
          </cell>
        </row>
        <row r="379">
          <cell r="B379">
            <v>2120</v>
          </cell>
          <cell r="C379" t="str">
            <v>Polk, IA</v>
          </cell>
          <cell r="E379">
            <v>0.9329</v>
          </cell>
          <cell r="F379">
            <v>112.63617699999999</v>
          </cell>
          <cell r="G379">
            <v>657.4054659999999</v>
          </cell>
          <cell r="H379">
            <v>117.713348</v>
          </cell>
          <cell r="I379">
            <v>502.718967</v>
          </cell>
        </row>
        <row r="380">
          <cell r="B380">
            <v>2120</v>
          </cell>
          <cell r="C380" t="str">
            <v>Warren, IA</v>
          </cell>
          <cell r="E380">
            <v>0.9329</v>
          </cell>
          <cell r="F380">
            <v>112.63617699999999</v>
          </cell>
          <cell r="G380">
            <v>657.4054659999999</v>
          </cell>
          <cell r="H380">
            <v>117.713348</v>
          </cell>
          <cell r="I380">
            <v>502.718967</v>
          </cell>
        </row>
        <row r="381">
          <cell r="B381">
            <v>2160</v>
          </cell>
          <cell r="C381" t="str">
            <v>Detroit, MI</v>
          </cell>
          <cell r="E381">
            <v>1.1088</v>
          </cell>
          <cell r="F381">
            <v>126.906944</v>
          </cell>
          <cell r="G381">
            <v>740.701152</v>
          </cell>
          <cell r="H381">
            <v>129.34385600000002</v>
          </cell>
          <cell r="I381">
            <v>561.8618240000001</v>
          </cell>
        </row>
        <row r="382">
          <cell r="B382">
            <v>2160</v>
          </cell>
          <cell r="C382" t="str">
            <v>Lapeer, MI</v>
          </cell>
          <cell r="E382">
            <v>1.1088</v>
          </cell>
          <cell r="F382">
            <v>126.906944</v>
          </cell>
          <cell r="G382">
            <v>740.701152</v>
          </cell>
          <cell r="H382">
            <v>129.34385600000002</v>
          </cell>
          <cell r="I382">
            <v>561.8618240000001</v>
          </cell>
        </row>
        <row r="383">
          <cell r="B383">
            <v>2160</v>
          </cell>
          <cell r="C383" t="str">
            <v>Macomb, MI</v>
          </cell>
          <cell r="E383">
            <v>1.1088</v>
          </cell>
          <cell r="F383">
            <v>126.906944</v>
          </cell>
          <cell r="G383">
            <v>740.701152</v>
          </cell>
          <cell r="H383">
            <v>129.34385600000002</v>
          </cell>
          <cell r="I383">
            <v>561.8618240000001</v>
          </cell>
        </row>
        <row r="384">
          <cell r="B384">
            <v>2160</v>
          </cell>
          <cell r="C384" t="str">
            <v>Monroe, MI</v>
          </cell>
          <cell r="E384">
            <v>1.1088</v>
          </cell>
          <cell r="F384">
            <v>126.906944</v>
          </cell>
          <cell r="G384">
            <v>740.701152</v>
          </cell>
          <cell r="H384">
            <v>129.34385600000002</v>
          </cell>
          <cell r="I384">
            <v>561.8618240000001</v>
          </cell>
        </row>
        <row r="385">
          <cell r="B385">
            <v>2160</v>
          </cell>
          <cell r="C385" t="str">
            <v>Oakland, MI</v>
          </cell>
          <cell r="E385">
            <v>1.1088</v>
          </cell>
          <cell r="F385">
            <v>126.906944</v>
          </cell>
          <cell r="G385">
            <v>740.701152</v>
          </cell>
          <cell r="H385">
            <v>129.34385600000002</v>
          </cell>
          <cell r="I385">
            <v>561.8618240000001</v>
          </cell>
        </row>
        <row r="386">
          <cell r="B386">
            <v>2160</v>
          </cell>
          <cell r="C386" t="str">
            <v>St. Clair, MI</v>
          </cell>
          <cell r="E386">
            <v>1.1088</v>
          </cell>
          <cell r="F386">
            <v>126.906944</v>
          </cell>
          <cell r="G386">
            <v>740.701152</v>
          </cell>
          <cell r="H386">
            <v>129.34385600000002</v>
          </cell>
          <cell r="I386">
            <v>561.8618240000001</v>
          </cell>
        </row>
        <row r="387">
          <cell r="B387">
            <v>2160</v>
          </cell>
          <cell r="C387" t="str">
            <v>Wayne, MI</v>
          </cell>
          <cell r="E387">
            <v>1.1088</v>
          </cell>
          <cell r="F387">
            <v>126.906944</v>
          </cell>
          <cell r="G387">
            <v>740.701152</v>
          </cell>
          <cell r="H387">
            <v>129.34385600000002</v>
          </cell>
          <cell r="I387">
            <v>561.8618240000001</v>
          </cell>
        </row>
        <row r="388">
          <cell r="B388">
            <v>2180</v>
          </cell>
          <cell r="C388" t="str">
            <v>Dothan, AL </v>
          </cell>
          <cell r="E388">
            <v>0.8635</v>
          </cell>
          <cell r="F388">
            <v>107.00575500000001</v>
          </cell>
          <cell r="G388">
            <v>624.54179</v>
          </cell>
          <cell r="H388">
            <v>113.12462000000001</v>
          </cell>
          <cell r="I388">
            <v>479.384605</v>
          </cell>
        </row>
        <row r="389">
          <cell r="B389">
            <v>2180</v>
          </cell>
          <cell r="C389" t="str">
            <v>Dale, AL</v>
          </cell>
          <cell r="E389">
            <v>0.8635</v>
          </cell>
          <cell r="F389">
            <v>107.00575500000001</v>
          </cell>
          <cell r="G389">
            <v>624.54179</v>
          </cell>
          <cell r="H389">
            <v>113.12462000000001</v>
          </cell>
          <cell r="I389">
            <v>479.384605</v>
          </cell>
        </row>
        <row r="390">
          <cell r="B390">
            <v>2180</v>
          </cell>
          <cell r="C390" t="str">
            <v>Houston, AL</v>
          </cell>
          <cell r="E390">
            <v>0.8635</v>
          </cell>
          <cell r="F390">
            <v>107.00575500000001</v>
          </cell>
          <cell r="G390">
            <v>624.54179</v>
          </cell>
          <cell r="H390">
            <v>113.12462000000001</v>
          </cell>
          <cell r="I390">
            <v>479.384605</v>
          </cell>
        </row>
        <row r="391">
          <cell r="B391">
            <v>2190</v>
          </cell>
          <cell r="C391" t="str">
            <v>Dover, DE</v>
          </cell>
          <cell r="E391">
            <v>0.9929</v>
          </cell>
          <cell r="F391">
            <v>117.50397699999999</v>
          </cell>
          <cell r="G391">
            <v>685.817866</v>
          </cell>
          <cell r="H391">
            <v>121.680548</v>
          </cell>
          <cell r="I391">
            <v>522.892767</v>
          </cell>
        </row>
        <row r="392">
          <cell r="B392">
            <v>2190</v>
          </cell>
          <cell r="C392" t="str">
            <v>Kent, DE</v>
          </cell>
          <cell r="E392">
            <v>0.9929</v>
          </cell>
          <cell r="F392">
            <v>117.50397699999999</v>
          </cell>
          <cell r="G392">
            <v>685.817866</v>
          </cell>
          <cell r="H392">
            <v>121.680548</v>
          </cell>
          <cell r="I392">
            <v>522.892767</v>
          </cell>
        </row>
        <row r="393">
          <cell r="B393">
            <v>2200</v>
          </cell>
          <cell r="C393" t="str">
            <v>Dubuque, IA</v>
          </cell>
          <cell r="E393">
            <v>0.9334</v>
          </cell>
          <cell r="F393">
            <v>112.676742</v>
          </cell>
          <cell r="G393">
            <v>657.642236</v>
          </cell>
          <cell r="H393">
            <v>117.746408</v>
          </cell>
          <cell r="I393">
            <v>502.887082</v>
          </cell>
        </row>
        <row r="394">
          <cell r="B394">
            <v>2200</v>
          </cell>
          <cell r="C394" t="str">
            <v>Dubuque, IA</v>
          </cell>
          <cell r="E394">
            <v>0.9334</v>
          </cell>
          <cell r="F394">
            <v>112.676742</v>
          </cell>
          <cell r="G394">
            <v>657.642236</v>
          </cell>
          <cell r="H394">
            <v>117.746408</v>
          </cell>
          <cell r="I394">
            <v>502.887082</v>
          </cell>
        </row>
        <row r="395">
          <cell r="B395">
            <v>2240</v>
          </cell>
          <cell r="C395" t="str">
            <v>Duluth-Superior, MN-WI</v>
          </cell>
          <cell r="E395">
            <v>1.1003</v>
          </cell>
          <cell r="F395">
            <v>126.217339</v>
          </cell>
          <cell r="G395">
            <v>736.676062</v>
          </cell>
          <cell r="H395">
            <v>128.781836</v>
          </cell>
          <cell r="I395">
            <v>559.0038690000001</v>
          </cell>
        </row>
        <row r="396">
          <cell r="B396">
            <v>2240</v>
          </cell>
          <cell r="C396" t="str">
            <v>St. Louis, MN</v>
          </cell>
          <cell r="E396">
            <v>1.1003</v>
          </cell>
          <cell r="F396">
            <v>126.217339</v>
          </cell>
          <cell r="G396">
            <v>736.676062</v>
          </cell>
          <cell r="H396">
            <v>128.781836</v>
          </cell>
          <cell r="I396">
            <v>559.0038690000001</v>
          </cell>
        </row>
        <row r="397">
          <cell r="B397">
            <v>2240</v>
          </cell>
          <cell r="C397" t="str">
            <v>Douglas, WI</v>
          </cell>
          <cell r="E397">
            <v>1.1003</v>
          </cell>
          <cell r="F397">
            <v>126.217339</v>
          </cell>
          <cell r="G397">
            <v>736.676062</v>
          </cell>
          <cell r="H397">
            <v>128.781836</v>
          </cell>
          <cell r="I397">
            <v>559.0038690000001</v>
          </cell>
        </row>
        <row r="398">
          <cell r="B398">
            <v>2281</v>
          </cell>
          <cell r="C398" t="str">
            <v>Dutchess County, NY </v>
          </cell>
          <cell r="E398">
            <v>1.1338</v>
          </cell>
          <cell r="F398">
            <v>128.935194</v>
          </cell>
          <cell r="G398">
            <v>752.5396519999999</v>
          </cell>
          <cell r="H398">
            <v>130.99685599999998</v>
          </cell>
          <cell r="I398">
            <v>570.267574</v>
          </cell>
        </row>
        <row r="399">
          <cell r="B399">
            <v>2281</v>
          </cell>
          <cell r="C399" t="str">
            <v>Dutchess, NY</v>
          </cell>
          <cell r="E399">
            <v>1.1338</v>
          </cell>
          <cell r="F399">
            <v>128.935194</v>
          </cell>
          <cell r="G399">
            <v>752.5396519999999</v>
          </cell>
          <cell r="H399">
            <v>130.99685599999998</v>
          </cell>
          <cell r="I399">
            <v>570.267574</v>
          </cell>
        </row>
        <row r="400">
          <cell r="B400">
            <v>2290</v>
          </cell>
          <cell r="C400" t="str">
            <v>Eau Claire, WI</v>
          </cell>
          <cell r="E400">
            <v>0.95</v>
          </cell>
          <cell r="F400">
            <v>114.0235</v>
          </cell>
          <cell r="G400">
            <v>665.5029999999999</v>
          </cell>
          <cell r="H400">
            <v>118.844</v>
          </cell>
          <cell r="I400">
            <v>508.4685</v>
          </cell>
        </row>
        <row r="401">
          <cell r="B401">
            <v>2290</v>
          </cell>
          <cell r="C401" t="str">
            <v>Chippewa, WI</v>
          </cell>
          <cell r="E401">
            <v>0.95</v>
          </cell>
          <cell r="F401">
            <v>114.0235</v>
          </cell>
          <cell r="G401">
            <v>665.5029999999999</v>
          </cell>
          <cell r="H401">
            <v>118.844</v>
          </cell>
          <cell r="I401">
            <v>508.4685</v>
          </cell>
        </row>
        <row r="402">
          <cell r="B402">
            <v>2290</v>
          </cell>
          <cell r="C402" t="str">
            <v>Eau Claire, WI</v>
          </cell>
          <cell r="E402">
            <v>0.95</v>
          </cell>
          <cell r="F402">
            <v>114.0235</v>
          </cell>
          <cell r="G402">
            <v>665.5029999999999</v>
          </cell>
          <cell r="H402">
            <v>118.844</v>
          </cell>
          <cell r="I402">
            <v>508.4685</v>
          </cell>
        </row>
        <row r="403">
          <cell r="B403">
            <v>2320</v>
          </cell>
          <cell r="C403" t="str">
            <v>El Paso, TX</v>
          </cell>
          <cell r="E403">
            <v>0.9832</v>
          </cell>
          <cell r="F403">
            <v>116.717016</v>
          </cell>
          <cell r="G403">
            <v>681.224528</v>
          </cell>
          <cell r="H403">
            <v>121.039184</v>
          </cell>
          <cell r="I403">
            <v>519.631336</v>
          </cell>
        </row>
        <row r="404">
          <cell r="B404">
            <v>2320</v>
          </cell>
          <cell r="C404" t="str">
            <v>El Paso, TX</v>
          </cell>
          <cell r="E404">
            <v>0.9832</v>
          </cell>
          <cell r="F404">
            <v>116.717016</v>
          </cell>
          <cell r="G404">
            <v>681.224528</v>
          </cell>
          <cell r="H404">
            <v>121.039184</v>
          </cell>
          <cell r="I404">
            <v>519.631336</v>
          </cell>
        </row>
        <row r="405">
          <cell r="B405">
            <v>2330</v>
          </cell>
          <cell r="C405" t="str">
            <v>Elkhart-Goshen, IN</v>
          </cell>
          <cell r="E405">
            <v>1.0317</v>
          </cell>
          <cell r="F405">
            <v>120.651821</v>
          </cell>
          <cell r="G405">
            <v>704.191218</v>
          </cell>
          <cell r="H405">
            <v>124.24600400000001</v>
          </cell>
          <cell r="I405">
            <v>535.9384910000001</v>
          </cell>
        </row>
        <row r="406">
          <cell r="B406">
            <v>2330</v>
          </cell>
          <cell r="C406" t="str">
            <v>Elkhart, IN</v>
          </cell>
          <cell r="E406">
            <v>1.0317</v>
          </cell>
          <cell r="F406">
            <v>120.651821</v>
          </cell>
          <cell r="G406">
            <v>704.191218</v>
          </cell>
          <cell r="H406">
            <v>124.24600400000001</v>
          </cell>
          <cell r="I406">
            <v>535.9384910000001</v>
          </cell>
        </row>
        <row r="407">
          <cell r="B407">
            <v>2335</v>
          </cell>
          <cell r="C407" t="str">
            <v>Elmira, NY</v>
          </cell>
          <cell r="E407">
            <v>0.8931</v>
          </cell>
          <cell r="F407">
            <v>109.407203</v>
          </cell>
          <cell r="G407">
            <v>638.558574</v>
          </cell>
          <cell r="H407">
            <v>115.081772</v>
          </cell>
          <cell r="I407">
            <v>489.337013</v>
          </cell>
        </row>
        <row r="408">
          <cell r="B408">
            <v>2335</v>
          </cell>
          <cell r="C408" t="str">
            <v>Chemung, NY</v>
          </cell>
          <cell r="E408">
            <v>0.8931</v>
          </cell>
          <cell r="F408">
            <v>109.407203</v>
          </cell>
          <cell r="G408">
            <v>638.558574</v>
          </cell>
          <cell r="H408">
            <v>115.081772</v>
          </cell>
          <cell r="I408">
            <v>489.337013</v>
          </cell>
        </row>
        <row r="409">
          <cell r="B409">
            <v>2340</v>
          </cell>
          <cell r="C409" t="str">
            <v>Enid, OK </v>
          </cell>
          <cell r="E409">
            <v>0.8889</v>
          </cell>
          <cell r="F409">
            <v>109.066457</v>
          </cell>
          <cell r="G409">
            <v>636.569706</v>
          </cell>
          <cell r="H409">
            <v>114.804068</v>
          </cell>
          <cell r="I409">
            <v>487.92484700000006</v>
          </cell>
        </row>
        <row r="410">
          <cell r="B410">
            <v>2340</v>
          </cell>
          <cell r="C410" t="str">
            <v>Garfield, OK</v>
          </cell>
          <cell r="E410">
            <v>0.8889</v>
          </cell>
          <cell r="F410">
            <v>109.066457</v>
          </cell>
          <cell r="G410">
            <v>636.569706</v>
          </cell>
          <cell r="H410">
            <v>114.804068</v>
          </cell>
          <cell r="I410">
            <v>487.92484700000006</v>
          </cell>
        </row>
        <row r="411">
          <cell r="B411">
            <v>2360</v>
          </cell>
          <cell r="C411" t="str">
            <v>Erie, PA</v>
          </cell>
          <cell r="E411">
            <v>0.9472</v>
          </cell>
          <cell r="F411">
            <v>113.796336</v>
          </cell>
          <cell r="G411">
            <v>664.177088</v>
          </cell>
          <cell r="H411">
            <v>118.65886400000001</v>
          </cell>
          <cell r="I411">
            <v>507.527056</v>
          </cell>
        </row>
        <row r="412">
          <cell r="B412">
            <v>2360</v>
          </cell>
          <cell r="C412" t="str">
            <v>Erie, PA</v>
          </cell>
          <cell r="E412">
            <v>0.9472</v>
          </cell>
          <cell r="F412">
            <v>113.796336</v>
          </cell>
          <cell r="G412">
            <v>664.177088</v>
          </cell>
          <cell r="H412">
            <v>118.65886400000001</v>
          </cell>
          <cell r="I412">
            <v>507.527056</v>
          </cell>
        </row>
        <row r="413">
          <cell r="B413">
            <v>2400</v>
          </cell>
          <cell r="C413" t="str">
            <v>Eugene-Springfield, OR</v>
          </cell>
          <cell r="E413">
            <v>1.1614</v>
          </cell>
          <cell r="F413">
            <v>131.17438199999998</v>
          </cell>
          <cell r="G413">
            <v>765.609356</v>
          </cell>
          <cell r="H413">
            <v>132.82176800000002</v>
          </cell>
          <cell r="I413">
            <v>579.5475220000001</v>
          </cell>
        </row>
        <row r="414">
          <cell r="B414">
            <v>2400</v>
          </cell>
          <cell r="C414" t="str">
            <v>Lane, OR</v>
          </cell>
          <cell r="E414">
            <v>1.1614</v>
          </cell>
          <cell r="F414">
            <v>131.17438199999998</v>
          </cell>
          <cell r="G414">
            <v>765.609356</v>
          </cell>
          <cell r="H414">
            <v>132.82176800000002</v>
          </cell>
          <cell r="I414">
            <v>579.5475220000001</v>
          </cell>
        </row>
        <row r="415">
          <cell r="B415">
            <v>2440</v>
          </cell>
          <cell r="C415" t="str">
            <v>Evansville-Henderson, IN-KY </v>
          </cell>
          <cell r="E415">
            <v>0.8678</v>
          </cell>
          <cell r="F415">
            <v>107.354614</v>
          </cell>
          <cell r="G415">
            <v>626.578012</v>
          </cell>
          <cell r="H415">
            <v>113.40893600000001</v>
          </cell>
          <cell r="I415">
            <v>480.830394</v>
          </cell>
        </row>
        <row r="416">
          <cell r="B416">
            <v>2440</v>
          </cell>
          <cell r="C416" t="str">
            <v>Posey, IN</v>
          </cell>
          <cell r="E416">
            <v>0.8678</v>
          </cell>
          <cell r="F416">
            <v>107.354614</v>
          </cell>
          <cell r="G416">
            <v>626.578012</v>
          </cell>
          <cell r="H416">
            <v>113.40893600000001</v>
          </cell>
          <cell r="I416">
            <v>480.830394</v>
          </cell>
        </row>
        <row r="417">
          <cell r="B417">
            <v>2440</v>
          </cell>
          <cell r="C417" t="str">
            <v>Vanderburgh, IN</v>
          </cell>
          <cell r="E417">
            <v>0.8678</v>
          </cell>
          <cell r="F417">
            <v>107.354614</v>
          </cell>
          <cell r="G417">
            <v>626.578012</v>
          </cell>
          <cell r="H417">
            <v>113.40893600000001</v>
          </cell>
          <cell r="I417">
            <v>480.830394</v>
          </cell>
        </row>
        <row r="418">
          <cell r="B418">
            <v>2440</v>
          </cell>
          <cell r="C418" t="str">
            <v>Warrick, IN</v>
          </cell>
          <cell r="E418">
            <v>0.8678</v>
          </cell>
          <cell r="F418">
            <v>107.354614</v>
          </cell>
          <cell r="G418">
            <v>626.578012</v>
          </cell>
          <cell r="H418">
            <v>113.40893600000001</v>
          </cell>
          <cell r="I418">
            <v>480.830394</v>
          </cell>
        </row>
        <row r="419">
          <cell r="B419">
            <v>2440</v>
          </cell>
          <cell r="C419" t="str">
            <v>Henderson, KY</v>
          </cell>
          <cell r="E419">
            <v>0.8678</v>
          </cell>
          <cell r="F419">
            <v>107.354614</v>
          </cell>
          <cell r="G419">
            <v>626.578012</v>
          </cell>
          <cell r="H419">
            <v>113.40893600000001</v>
          </cell>
          <cell r="I419">
            <v>480.830394</v>
          </cell>
        </row>
        <row r="420">
          <cell r="B420">
            <v>2520</v>
          </cell>
          <cell r="C420" t="str">
            <v>Fargo-Moorhead, ND-MN</v>
          </cell>
          <cell r="E420">
            <v>1.0277</v>
          </cell>
          <cell r="F420">
            <v>120.327301</v>
          </cell>
          <cell r="G420">
            <v>702.2970580000001</v>
          </cell>
          <cell r="H420">
            <v>123.98152400000001</v>
          </cell>
          <cell r="I420">
            <v>534.5935710000001</v>
          </cell>
        </row>
        <row r="421">
          <cell r="B421">
            <v>2520</v>
          </cell>
          <cell r="C421" t="str">
            <v>Clay, MN</v>
          </cell>
          <cell r="E421">
            <v>1.0277</v>
          </cell>
          <cell r="F421">
            <v>120.327301</v>
          </cell>
          <cell r="G421">
            <v>702.2970580000001</v>
          </cell>
          <cell r="H421">
            <v>123.98152400000001</v>
          </cell>
          <cell r="I421">
            <v>534.5935710000001</v>
          </cell>
        </row>
        <row r="422">
          <cell r="B422">
            <v>2520</v>
          </cell>
          <cell r="C422" t="str">
            <v>Cass, ND</v>
          </cell>
          <cell r="E422">
            <v>1.0277</v>
          </cell>
          <cell r="F422">
            <v>120.327301</v>
          </cell>
          <cell r="G422">
            <v>702.2970580000001</v>
          </cell>
          <cell r="H422">
            <v>123.98152400000001</v>
          </cell>
          <cell r="I422">
            <v>534.5935710000001</v>
          </cell>
        </row>
        <row r="423">
          <cell r="B423">
            <v>2560</v>
          </cell>
          <cell r="C423" t="str">
            <v>Fayetteville, NC </v>
          </cell>
          <cell r="E423">
            <v>0.9433</v>
          </cell>
          <cell r="F423">
            <v>113.479929</v>
          </cell>
          <cell r="G423">
            <v>662.330282</v>
          </cell>
          <cell r="H423">
            <v>118.400996</v>
          </cell>
          <cell r="I423">
            <v>506.21575900000005</v>
          </cell>
        </row>
        <row r="424">
          <cell r="B424">
            <v>2560</v>
          </cell>
          <cell r="C424" t="str">
            <v>Cumberland, NC</v>
          </cell>
          <cell r="E424">
            <v>0.9433</v>
          </cell>
          <cell r="F424">
            <v>113.479929</v>
          </cell>
          <cell r="G424">
            <v>662.330282</v>
          </cell>
          <cell r="H424">
            <v>118.400996</v>
          </cell>
          <cell r="I424">
            <v>506.21575900000005</v>
          </cell>
        </row>
        <row r="425">
          <cell r="B425">
            <v>2580</v>
          </cell>
          <cell r="C425" t="str">
            <v>Fayetteville-Springdale-</v>
          </cell>
          <cell r="E425">
            <v>0.8596</v>
          </cell>
          <cell r="F425">
            <v>106.689348</v>
          </cell>
          <cell r="G425">
            <v>622.694984</v>
          </cell>
          <cell r="H425">
            <v>112.866752</v>
          </cell>
          <cell r="I425">
            <v>478.07330800000005</v>
          </cell>
        </row>
        <row r="426">
          <cell r="B426">
            <v>2580</v>
          </cell>
          <cell r="C426" t="str">
            <v>Rogers, AR</v>
          </cell>
          <cell r="E426">
            <v>0.8596</v>
          </cell>
          <cell r="F426">
            <v>106.689348</v>
          </cell>
          <cell r="G426">
            <v>622.694984</v>
          </cell>
          <cell r="H426">
            <v>112.866752</v>
          </cell>
          <cell r="I426">
            <v>478.07330800000005</v>
          </cell>
        </row>
        <row r="427">
          <cell r="B427">
            <v>2580</v>
          </cell>
          <cell r="C427" t="str">
            <v>Benton, AR</v>
          </cell>
          <cell r="E427">
            <v>0.8596</v>
          </cell>
          <cell r="F427">
            <v>106.689348</v>
          </cell>
          <cell r="G427">
            <v>622.694984</v>
          </cell>
          <cell r="H427">
            <v>112.866752</v>
          </cell>
          <cell r="I427">
            <v>478.07330800000005</v>
          </cell>
        </row>
        <row r="428">
          <cell r="B428">
            <v>2580</v>
          </cell>
          <cell r="C428" t="str">
            <v>Washington, AR</v>
          </cell>
          <cell r="E428">
            <v>0.8596</v>
          </cell>
          <cell r="F428">
            <v>106.689348</v>
          </cell>
          <cell r="G428">
            <v>622.694984</v>
          </cell>
          <cell r="H428">
            <v>112.866752</v>
          </cell>
          <cell r="I428">
            <v>478.07330800000005</v>
          </cell>
        </row>
        <row r="429">
          <cell r="B429">
            <v>2620</v>
          </cell>
          <cell r="C429" t="str">
            <v>Flagstaff, AZ-UT</v>
          </cell>
          <cell r="E429">
            <v>1.1336</v>
          </cell>
          <cell r="F429">
            <v>128.918968</v>
          </cell>
          <cell r="G429">
            <v>752.444944</v>
          </cell>
          <cell r="H429">
            <v>130.983632</v>
          </cell>
          <cell r="I429">
            <v>570.200328</v>
          </cell>
        </row>
        <row r="430">
          <cell r="B430">
            <v>2620</v>
          </cell>
          <cell r="C430" t="str">
            <v>Coconino, AZ</v>
          </cell>
          <cell r="E430">
            <v>1.1336</v>
          </cell>
          <cell r="F430">
            <v>128.918968</v>
          </cell>
          <cell r="G430">
            <v>752.444944</v>
          </cell>
          <cell r="H430">
            <v>130.983632</v>
          </cell>
          <cell r="I430">
            <v>570.200328</v>
          </cell>
        </row>
        <row r="431">
          <cell r="B431">
            <v>2620</v>
          </cell>
          <cell r="C431" t="str">
            <v>Kane, UT</v>
          </cell>
          <cell r="E431">
            <v>1.1336</v>
          </cell>
          <cell r="F431">
            <v>128.918968</v>
          </cell>
          <cell r="G431">
            <v>752.444944</v>
          </cell>
          <cell r="H431">
            <v>130.983632</v>
          </cell>
          <cell r="I431">
            <v>570.200328</v>
          </cell>
        </row>
        <row r="432">
          <cell r="B432">
            <v>2640</v>
          </cell>
          <cell r="C432" t="str">
            <v>Flint, MI</v>
          </cell>
          <cell r="E432">
            <v>1.1817</v>
          </cell>
          <cell r="F432">
            <v>132.821321</v>
          </cell>
          <cell r="G432">
            <v>775.222218</v>
          </cell>
          <cell r="H432">
            <v>134.164004</v>
          </cell>
          <cell r="I432">
            <v>586.372991</v>
          </cell>
        </row>
        <row r="433">
          <cell r="B433">
            <v>2640</v>
          </cell>
          <cell r="C433" t="str">
            <v>Genesee, MI</v>
          </cell>
          <cell r="E433">
            <v>1.1817</v>
          </cell>
          <cell r="F433">
            <v>132.821321</v>
          </cell>
          <cell r="G433">
            <v>775.222218</v>
          </cell>
          <cell r="H433">
            <v>134.164004</v>
          </cell>
          <cell r="I433">
            <v>586.372991</v>
          </cell>
        </row>
        <row r="434">
          <cell r="B434">
            <v>2650</v>
          </cell>
          <cell r="C434" t="str">
            <v>Florence, AL</v>
          </cell>
          <cell r="E434">
            <v>0.8269</v>
          </cell>
          <cell r="F434">
            <v>104.036397</v>
          </cell>
          <cell r="G434">
            <v>607.2102259999999</v>
          </cell>
          <cell r="H434">
            <v>110.704628</v>
          </cell>
          <cell r="I434">
            <v>467.078587</v>
          </cell>
        </row>
        <row r="435">
          <cell r="B435">
            <v>2650</v>
          </cell>
          <cell r="C435" t="str">
            <v>Colbert, AL</v>
          </cell>
          <cell r="E435">
            <v>0.8269</v>
          </cell>
          <cell r="F435">
            <v>104.036397</v>
          </cell>
          <cell r="G435">
            <v>607.2102259999999</v>
          </cell>
          <cell r="H435">
            <v>110.704628</v>
          </cell>
          <cell r="I435">
            <v>467.078587</v>
          </cell>
        </row>
        <row r="436">
          <cell r="B436">
            <v>2650</v>
          </cell>
          <cell r="C436" t="str">
            <v>Lauderdale, AL</v>
          </cell>
          <cell r="E436">
            <v>0.8269</v>
          </cell>
          <cell r="F436">
            <v>104.036397</v>
          </cell>
          <cell r="G436">
            <v>607.2102259999999</v>
          </cell>
          <cell r="H436">
            <v>110.704628</v>
          </cell>
          <cell r="I436">
            <v>467.078587</v>
          </cell>
        </row>
        <row r="437">
          <cell r="B437">
            <v>2655</v>
          </cell>
          <cell r="C437" t="str">
            <v>Florence, SC</v>
          </cell>
          <cell r="E437">
            <v>0.9318</v>
          </cell>
          <cell r="F437">
            <v>112.546934</v>
          </cell>
          <cell r="G437">
            <v>656.8845719999999</v>
          </cell>
          <cell r="H437">
            <v>117.640616</v>
          </cell>
          <cell r="I437">
            <v>502.34911400000004</v>
          </cell>
        </row>
        <row r="438">
          <cell r="B438">
            <v>2655</v>
          </cell>
          <cell r="C438" t="str">
            <v>Florence, SC</v>
          </cell>
          <cell r="E438">
            <v>0.9318</v>
          </cell>
          <cell r="F438">
            <v>112.546934</v>
          </cell>
          <cell r="G438">
            <v>656.8845719999999</v>
          </cell>
          <cell r="H438">
            <v>117.640616</v>
          </cell>
          <cell r="I438">
            <v>502.34911400000004</v>
          </cell>
        </row>
        <row r="439">
          <cell r="B439">
            <v>2670</v>
          </cell>
          <cell r="C439" t="str">
            <v>Fort Collins-Loveland, CO</v>
          </cell>
          <cell r="E439">
            <v>1.0682</v>
          </cell>
          <cell r="F439">
            <v>123.613066</v>
          </cell>
          <cell r="G439">
            <v>721.475428</v>
          </cell>
          <cell r="H439">
            <v>126.659384</v>
          </cell>
          <cell r="I439">
            <v>548.2108860000001</v>
          </cell>
        </row>
        <row r="440">
          <cell r="B440">
            <v>2670</v>
          </cell>
          <cell r="C440" t="str">
            <v>Larimer, CO</v>
          </cell>
          <cell r="E440">
            <v>1.0682</v>
          </cell>
          <cell r="F440">
            <v>123.613066</v>
          </cell>
          <cell r="G440">
            <v>721.475428</v>
          </cell>
          <cell r="H440">
            <v>126.659384</v>
          </cell>
          <cell r="I440">
            <v>548.2108860000001</v>
          </cell>
        </row>
        <row r="441">
          <cell r="B441">
            <v>2680</v>
          </cell>
          <cell r="C441" t="str">
            <v>Ft. Lauderdale, FL</v>
          </cell>
          <cell r="E441">
            <v>1.0928</v>
          </cell>
          <cell r="F441">
            <v>125.608864</v>
          </cell>
          <cell r="G441">
            <v>733.124512</v>
          </cell>
          <cell r="H441">
            <v>128.285936</v>
          </cell>
          <cell r="I441">
            <v>556.4821440000001</v>
          </cell>
        </row>
        <row r="442">
          <cell r="B442">
            <v>2680</v>
          </cell>
          <cell r="C442" t="str">
            <v>Broward, FL</v>
          </cell>
          <cell r="E442">
            <v>1.0928</v>
          </cell>
          <cell r="F442">
            <v>125.608864</v>
          </cell>
          <cell r="G442">
            <v>733.124512</v>
          </cell>
          <cell r="H442">
            <v>128.285936</v>
          </cell>
          <cell r="I442">
            <v>556.4821440000001</v>
          </cell>
        </row>
        <row r="443">
          <cell r="B443">
            <v>2700</v>
          </cell>
          <cell r="C443" t="str">
            <v>Fort Myers-Cape Coral, FL</v>
          </cell>
          <cell r="E443">
            <v>1.0273</v>
          </cell>
          <cell r="F443">
            <v>120.29484900000001</v>
          </cell>
          <cell r="G443">
            <v>702.107642</v>
          </cell>
          <cell r="H443">
            <v>123.95507600000002</v>
          </cell>
          <cell r="I443">
            <v>534.4590790000001</v>
          </cell>
        </row>
        <row r="444">
          <cell r="B444">
            <v>2700</v>
          </cell>
          <cell r="C444" t="str">
            <v>Lee, FL</v>
          </cell>
          <cell r="E444">
            <v>1.0273</v>
          </cell>
          <cell r="F444">
            <v>120.29484900000001</v>
          </cell>
          <cell r="G444">
            <v>702.107642</v>
          </cell>
          <cell r="H444">
            <v>123.95507600000002</v>
          </cell>
          <cell r="I444">
            <v>534.4590790000001</v>
          </cell>
        </row>
        <row r="445">
          <cell r="B445">
            <v>2710</v>
          </cell>
          <cell r="C445" t="str">
            <v>Fort Pierce-Port St. Lucie, FL</v>
          </cell>
          <cell r="E445">
            <v>1.0425</v>
          </cell>
          <cell r="F445">
            <v>121.528025</v>
          </cell>
          <cell r="G445">
            <v>709.3054500000001</v>
          </cell>
          <cell r="H445">
            <v>124.96010000000001</v>
          </cell>
          <cell r="I445">
            <v>539.569775</v>
          </cell>
        </row>
        <row r="446">
          <cell r="B446">
            <v>2710</v>
          </cell>
          <cell r="C446" t="str">
            <v>Martin, FL</v>
          </cell>
          <cell r="E446">
            <v>1.0425</v>
          </cell>
          <cell r="F446">
            <v>121.528025</v>
          </cell>
          <cell r="G446">
            <v>709.3054500000001</v>
          </cell>
          <cell r="H446">
            <v>124.96010000000001</v>
          </cell>
          <cell r="I446">
            <v>539.569775</v>
          </cell>
        </row>
        <row r="447">
          <cell r="B447">
            <v>2710</v>
          </cell>
          <cell r="C447" t="str">
            <v>St. Lucie, FL</v>
          </cell>
          <cell r="E447">
            <v>1.0425</v>
          </cell>
          <cell r="F447">
            <v>121.528025</v>
          </cell>
          <cell r="G447">
            <v>709.3054500000001</v>
          </cell>
          <cell r="H447">
            <v>124.96010000000001</v>
          </cell>
          <cell r="I447">
            <v>539.569775</v>
          </cell>
        </row>
        <row r="448">
          <cell r="B448">
            <v>2720</v>
          </cell>
          <cell r="C448" t="str">
            <v>Fort Smith, AR-OK</v>
          </cell>
          <cell r="E448">
            <v>0.8378</v>
          </cell>
          <cell r="F448">
            <v>104.920714</v>
          </cell>
          <cell r="G448">
            <v>612.371812</v>
          </cell>
          <cell r="H448">
            <v>111.425336</v>
          </cell>
          <cell r="I448">
            <v>470.743494</v>
          </cell>
        </row>
        <row r="449">
          <cell r="B449">
            <v>2720</v>
          </cell>
          <cell r="C449" t="str">
            <v>Crawford, AR</v>
          </cell>
          <cell r="E449">
            <v>0.8378</v>
          </cell>
          <cell r="F449">
            <v>104.920714</v>
          </cell>
          <cell r="G449">
            <v>612.371812</v>
          </cell>
          <cell r="H449">
            <v>111.425336</v>
          </cell>
          <cell r="I449">
            <v>470.743494</v>
          </cell>
        </row>
        <row r="450">
          <cell r="B450">
            <v>2720</v>
          </cell>
          <cell r="C450" t="str">
            <v>Sebastian, AR</v>
          </cell>
          <cell r="E450">
            <v>0.8378</v>
          </cell>
          <cell r="F450">
            <v>104.920714</v>
          </cell>
          <cell r="G450">
            <v>612.371812</v>
          </cell>
          <cell r="H450">
            <v>111.425336</v>
          </cell>
          <cell r="I450">
            <v>470.743494</v>
          </cell>
        </row>
        <row r="451">
          <cell r="B451">
            <v>2720</v>
          </cell>
          <cell r="C451" t="str">
            <v>Sequoyah, OK</v>
          </cell>
          <cell r="E451">
            <v>0.8378</v>
          </cell>
          <cell r="F451">
            <v>104.920714</v>
          </cell>
          <cell r="G451">
            <v>612.371812</v>
          </cell>
          <cell r="H451">
            <v>111.425336</v>
          </cell>
          <cell r="I451">
            <v>470.743494</v>
          </cell>
        </row>
        <row r="452">
          <cell r="B452">
            <v>2750</v>
          </cell>
          <cell r="C452" t="str">
            <v>Fort Walton Beach, FL</v>
          </cell>
          <cell r="E452">
            <v>1.0287</v>
          </cell>
          <cell r="F452">
            <v>120.408431</v>
          </cell>
          <cell r="G452">
            <v>702.7705980000001</v>
          </cell>
          <cell r="H452">
            <v>124.047644</v>
          </cell>
          <cell r="I452">
            <v>534.929801</v>
          </cell>
        </row>
        <row r="453">
          <cell r="B453">
            <v>2750</v>
          </cell>
          <cell r="C453" t="str">
            <v>Okaloosa, FL</v>
          </cell>
          <cell r="E453">
            <v>1.0287</v>
          </cell>
          <cell r="F453">
            <v>120.408431</v>
          </cell>
          <cell r="G453">
            <v>702.7705980000001</v>
          </cell>
          <cell r="H453">
            <v>124.047644</v>
          </cell>
          <cell r="I453">
            <v>534.929801</v>
          </cell>
        </row>
        <row r="454">
          <cell r="B454">
            <v>2760</v>
          </cell>
          <cell r="C454" t="str">
            <v>Fort Wayne, IN</v>
          </cell>
          <cell r="E454">
            <v>1.0036</v>
          </cell>
          <cell r="F454">
            <v>118.372068</v>
          </cell>
          <cell r="G454">
            <v>690.884744</v>
          </cell>
          <cell r="H454">
            <v>122.38803200000001</v>
          </cell>
          <cell r="I454">
            <v>526.4904280000001</v>
          </cell>
        </row>
        <row r="455">
          <cell r="B455">
            <v>2760</v>
          </cell>
          <cell r="C455" t="str">
            <v>Adams, IN</v>
          </cell>
          <cell r="E455">
            <v>1.0036</v>
          </cell>
          <cell r="F455">
            <v>118.372068</v>
          </cell>
          <cell r="G455">
            <v>690.884744</v>
          </cell>
          <cell r="H455">
            <v>122.38803200000001</v>
          </cell>
          <cell r="I455">
            <v>526.4904280000001</v>
          </cell>
        </row>
        <row r="456">
          <cell r="B456">
            <v>2760</v>
          </cell>
          <cell r="C456" t="str">
            <v>Allen, IN</v>
          </cell>
          <cell r="E456">
            <v>1.0036</v>
          </cell>
          <cell r="F456">
            <v>118.372068</v>
          </cell>
          <cell r="G456">
            <v>690.884744</v>
          </cell>
          <cell r="H456">
            <v>122.38803200000001</v>
          </cell>
          <cell r="I456">
            <v>526.4904280000001</v>
          </cell>
        </row>
        <row r="457">
          <cell r="B457">
            <v>2760</v>
          </cell>
          <cell r="C457" t="str">
            <v>De Kalb, IN</v>
          </cell>
          <cell r="E457">
            <v>1.0036</v>
          </cell>
          <cell r="F457">
            <v>118.372068</v>
          </cell>
          <cell r="G457">
            <v>690.884744</v>
          </cell>
          <cell r="H457">
            <v>122.38803200000001</v>
          </cell>
          <cell r="I457">
            <v>526.4904280000001</v>
          </cell>
        </row>
        <row r="458">
          <cell r="B458">
            <v>2760</v>
          </cell>
          <cell r="C458" t="str">
            <v>Huntington, IN</v>
          </cell>
          <cell r="E458">
            <v>1.0036</v>
          </cell>
          <cell r="F458">
            <v>118.372068</v>
          </cell>
          <cell r="G458">
            <v>690.884744</v>
          </cell>
          <cell r="H458">
            <v>122.38803200000001</v>
          </cell>
          <cell r="I458">
            <v>526.4904280000001</v>
          </cell>
        </row>
        <row r="459">
          <cell r="B459">
            <v>2760</v>
          </cell>
          <cell r="C459" t="str">
            <v>Wells, IN</v>
          </cell>
          <cell r="E459">
            <v>1.0036</v>
          </cell>
          <cell r="F459">
            <v>118.372068</v>
          </cell>
          <cell r="G459">
            <v>690.884744</v>
          </cell>
          <cell r="H459">
            <v>122.38803200000001</v>
          </cell>
          <cell r="I459">
            <v>526.4904280000001</v>
          </cell>
        </row>
        <row r="460">
          <cell r="B460">
            <v>2760</v>
          </cell>
          <cell r="C460" t="str">
            <v>Whitley, IN</v>
          </cell>
          <cell r="E460">
            <v>1.0036</v>
          </cell>
          <cell r="F460">
            <v>118.372068</v>
          </cell>
          <cell r="G460">
            <v>690.884744</v>
          </cell>
          <cell r="H460">
            <v>122.38803200000001</v>
          </cell>
          <cell r="I460">
            <v>526.4904280000001</v>
          </cell>
        </row>
        <row r="461">
          <cell r="B461">
            <v>2800</v>
          </cell>
          <cell r="C461" t="str">
            <v>Forth Worth-Arlington, TX</v>
          </cell>
          <cell r="E461">
            <v>1.0024</v>
          </cell>
          <cell r="F461">
            <v>118.274712</v>
          </cell>
          <cell r="G461">
            <v>690.3164959999999</v>
          </cell>
          <cell r="H461">
            <v>122.308688</v>
          </cell>
          <cell r="I461">
            <v>526.086952</v>
          </cell>
        </row>
        <row r="462">
          <cell r="B462">
            <v>2800</v>
          </cell>
          <cell r="C462" t="str">
            <v>Hood, TX</v>
          </cell>
          <cell r="E462">
            <v>1.0024</v>
          </cell>
          <cell r="F462">
            <v>118.274712</v>
          </cell>
          <cell r="G462">
            <v>690.3164959999999</v>
          </cell>
          <cell r="H462">
            <v>122.308688</v>
          </cell>
          <cell r="I462">
            <v>526.086952</v>
          </cell>
        </row>
        <row r="463">
          <cell r="B463">
            <v>2800</v>
          </cell>
          <cell r="C463" t="str">
            <v>Johnson, TX</v>
          </cell>
          <cell r="E463">
            <v>1.0024</v>
          </cell>
          <cell r="F463">
            <v>118.274712</v>
          </cell>
          <cell r="G463">
            <v>690.3164959999999</v>
          </cell>
          <cell r="H463">
            <v>122.308688</v>
          </cell>
          <cell r="I463">
            <v>526.086952</v>
          </cell>
        </row>
        <row r="464">
          <cell r="B464">
            <v>2800</v>
          </cell>
          <cell r="C464" t="str">
            <v>Parker, TX</v>
          </cell>
          <cell r="E464">
            <v>1.0024</v>
          </cell>
          <cell r="F464">
            <v>118.274712</v>
          </cell>
          <cell r="G464">
            <v>690.3164959999999</v>
          </cell>
          <cell r="H464">
            <v>122.308688</v>
          </cell>
          <cell r="I464">
            <v>526.086952</v>
          </cell>
        </row>
        <row r="465">
          <cell r="B465">
            <v>2800</v>
          </cell>
          <cell r="C465" t="str">
            <v>Tarrant, TX</v>
          </cell>
          <cell r="E465">
            <v>1.0024</v>
          </cell>
          <cell r="F465">
            <v>118.274712</v>
          </cell>
          <cell r="G465">
            <v>690.3164959999999</v>
          </cell>
          <cell r="H465">
            <v>122.308688</v>
          </cell>
          <cell r="I465">
            <v>526.086952</v>
          </cell>
        </row>
        <row r="466">
          <cell r="B466">
            <v>2840</v>
          </cell>
          <cell r="C466" t="str">
            <v>Fresno, CA </v>
          </cell>
          <cell r="E466">
            <v>1.0842</v>
          </cell>
          <cell r="F466">
            <v>124.911146</v>
          </cell>
          <cell r="G466">
            <v>729.0520680000001</v>
          </cell>
          <cell r="H466">
            <v>127.71730400000001</v>
          </cell>
          <cell r="I466">
            <v>553.5905660000001</v>
          </cell>
        </row>
        <row r="467">
          <cell r="B467">
            <v>2840</v>
          </cell>
          <cell r="C467" t="str">
            <v>Fresno, CA</v>
          </cell>
          <cell r="E467">
            <v>1.0842</v>
          </cell>
          <cell r="F467">
            <v>124.911146</v>
          </cell>
          <cell r="G467">
            <v>729.0520680000001</v>
          </cell>
          <cell r="H467">
            <v>127.71730400000001</v>
          </cell>
          <cell r="I467">
            <v>553.5905660000001</v>
          </cell>
        </row>
        <row r="468">
          <cell r="B468">
            <v>2840</v>
          </cell>
          <cell r="C468" t="str">
            <v>Madera, CA</v>
          </cell>
          <cell r="E468">
            <v>1.0842</v>
          </cell>
          <cell r="F468">
            <v>124.911146</v>
          </cell>
          <cell r="G468">
            <v>729.0520680000001</v>
          </cell>
          <cell r="H468">
            <v>127.71730400000001</v>
          </cell>
          <cell r="I468">
            <v>553.5905660000001</v>
          </cell>
        </row>
        <row r="469">
          <cell r="B469">
            <v>2880</v>
          </cell>
          <cell r="C469" t="str">
            <v>Gadsden, AL</v>
          </cell>
          <cell r="E469">
            <v>0.9026</v>
          </cell>
          <cell r="F469">
            <v>110.177938</v>
          </cell>
          <cell r="G469">
            <v>643.057204</v>
          </cell>
          <cell r="H469">
            <v>115.709912</v>
          </cell>
          <cell r="I469">
            <v>492.531198</v>
          </cell>
        </row>
        <row r="470">
          <cell r="B470">
            <v>2880</v>
          </cell>
          <cell r="C470" t="str">
            <v>Etowah, AL</v>
          </cell>
          <cell r="E470">
            <v>0.9026</v>
          </cell>
          <cell r="F470">
            <v>110.177938</v>
          </cell>
          <cell r="G470">
            <v>643.057204</v>
          </cell>
          <cell r="H470">
            <v>115.709912</v>
          </cell>
          <cell r="I470">
            <v>492.531198</v>
          </cell>
        </row>
        <row r="471">
          <cell r="B471">
            <v>2900</v>
          </cell>
          <cell r="C471" t="str">
            <v>Gainesville, FL </v>
          </cell>
          <cell r="E471">
            <v>1.0475</v>
          </cell>
          <cell r="F471">
            <v>121.93367500000001</v>
          </cell>
          <cell r="G471">
            <v>711.6731500000001</v>
          </cell>
          <cell r="H471">
            <v>125.29070000000002</v>
          </cell>
          <cell r="I471">
            <v>541.250925</v>
          </cell>
        </row>
        <row r="472">
          <cell r="B472">
            <v>2900</v>
          </cell>
          <cell r="C472" t="str">
            <v>Alachua, FL</v>
          </cell>
          <cell r="E472">
            <v>1.0475</v>
          </cell>
          <cell r="F472">
            <v>121.93367500000001</v>
          </cell>
          <cell r="G472">
            <v>711.6731500000001</v>
          </cell>
          <cell r="H472">
            <v>125.29070000000002</v>
          </cell>
          <cell r="I472">
            <v>541.250925</v>
          </cell>
        </row>
        <row r="473">
          <cell r="B473">
            <v>2920</v>
          </cell>
          <cell r="C473" t="str">
            <v>Galveston-Texas City, TX</v>
          </cell>
          <cell r="E473">
            <v>1.0045</v>
          </cell>
          <cell r="F473">
            <v>118.44508499999999</v>
          </cell>
          <cell r="G473">
            <v>691.31093</v>
          </cell>
          <cell r="H473">
            <v>122.44754</v>
          </cell>
          <cell r="I473">
            <v>526.793035</v>
          </cell>
        </row>
        <row r="474">
          <cell r="B474">
            <v>2920</v>
          </cell>
          <cell r="C474" t="str">
            <v>Galveston, TX</v>
          </cell>
          <cell r="E474">
            <v>1.0045</v>
          </cell>
          <cell r="F474">
            <v>118.44508499999999</v>
          </cell>
          <cell r="G474">
            <v>691.31093</v>
          </cell>
          <cell r="H474">
            <v>122.44754</v>
          </cell>
          <cell r="I474">
            <v>526.793035</v>
          </cell>
        </row>
        <row r="475">
          <cell r="B475">
            <v>2960</v>
          </cell>
          <cell r="C475" t="str">
            <v>Gary, IN</v>
          </cell>
          <cell r="E475">
            <v>1.0171</v>
          </cell>
          <cell r="F475">
            <v>119.467323</v>
          </cell>
          <cell r="G475">
            <v>697.277534</v>
          </cell>
          <cell r="H475">
            <v>123.280652</v>
          </cell>
          <cell r="I475">
            <v>531.029533</v>
          </cell>
        </row>
        <row r="476">
          <cell r="B476">
            <v>2960</v>
          </cell>
          <cell r="C476" t="str">
            <v>Lake, IN</v>
          </cell>
          <cell r="E476">
            <v>1.0171</v>
          </cell>
          <cell r="F476">
            <v>119.467323</v>
          </cell>
          <cell r="G476">
            <v>697.277534</v>
          </cell>
          <cell r="H476">
            <v>123.280652</v>
          </cell>
          <cell r="I476">
            <v>531.029533</v>
          </cell>
        </row>
        <row r="477">
          <cell r="B477">
            <v>2960</v>
          </cell>
          <cell r="C477" t="str">
            <v>Porter, IN</v>
          </cell>
          <cell r="E477">
            <v>1.0171</v>
          </cell>
          <cell r="F477">
            <v>119.467323</v>
          </cell>
          <cell r="G477">
            <v>697.277534</v>
          </cell>
          <cell r="H477">
            <v>123.280652</v>
          </cell>
          <cell r="I477">
            <v>531.029533</v>
          </cell>
        </row>
        <row r="478">
          <cell r="B478">
            <v>2975</v>
          </cell>
          <cell r="C478" t="str">
            <v>Glens Falls, NY</v>
          </cell>
          <cell r="E478">
            <v>0.8788</v>
          </cell>
          <cell r="F478">
            <v>108.247044</v>
          </cell>
          <cell r="G478">
            <v>631.786952</v>
          </cell>
          <cell r="H478">
            <v>114.136256</v>
          </cell>
          <cell r="I478">
            <v>484.528924</v>
          </cell>
        </row>
        <row r="479">
          <cell r="B479">
            <v>2975</v>
          </cell>
          <cell r="C479" t="str">
            <v>Warren, NY</v>
          </cell>
          <cell r="E479">
            <v>0.8788</v>
          </cell>
          <cell r="F479">
            <v>108.247044</v>
          </cell>
          <cell r="G479">
            <v>631.786952</v>
          </cell>
          <cell r="H479">
            <v>114.136256</v>
          </cell>
          <cell r="I479">
            <v>484.528924</v>
          </cell>
        </row>
        <row r="480">
          <cell r="B480">
            <v>2975</v>
          </cell>
          <cell r="C480" t="str">
            <v>Washington, NY</v>
          </cell>
          <cell r="E480">
            <v>0.8788</v>
          </cell>
          <cell r="F480">
            <v>108.247044</v>
          </cell>
          <cell r="G480">
            <v>631.786952</v>
          </cell>
          <cell r="H480">
            <v>114.136256</v>
          </cell>
          <cell r="I480">
            <v>484.528924</v>
          </cell>
        </row>
        <row r="481">
          <cell r="B481">
            <v>2980</v>
          </cell>
          <cell r="C481" t="str">
            <v>Goldsboro, NC</v>
          </cell>
          <cell r="E481">
            <v>0.9437</v>
          </cell>
          <cell r="F481">
            <v>113.51238099999999</v>
          </cell>
          <cell r="G481">
            <v>662.5196980000001</v>
          </cell>
          <cell r="H481">
            <v>118.42744400000001</v>
          </cell>
          <cell r="I481">
            <v>506.350251</v>
          </cell>
        </row>
        <row r="482">
          <cell r="B482">
            <v>2980</v>
          </cell>
          <cell r="C482" t="str">
            <v>Wayne, NC</v>
          </cell>
          <cell r="E482">
            <v>0.9437</v>
          </cell>
          <cell r="F482">
            <v>113.51238099999999</v>
          </cell>
          <cell r="G482">
            <v>662.5196980000001</v>
          </cell>
          <cell r="H482">
            <v>118.42744400000001</v>
          </cell>
          <cell r="I482">
            <v>506.350251</v>
          </cell>
        </row>
        <row r="483">
          <cell r="B483">
            <v>2985</v>
          </cell>
          <cell r="C483" t="str">
            <v>Grand Forks, ND-MN</v>
          </cell>
          <cell r="E483">
            <v>0.9442</v>
          </cell>
          <cell r="F483">
            <v>113.552946</v>
          </cell>
          <cell r="G483">
            <v>662.756468</v>
          </cell>
          <cell r="H483">
            <v>118.46050400000001</v>
          </cell>
          <cell r="I483">
            <v>506.518366</v>
          </cell>
        </row>
        <row r="484">
          <cell r="B484">
            <v>2985</v>
          </cell>
          <cell r="C484" t="str">
            <v>Grand Forks, ND</v>
          </cell>
          <cell r="E484">
            <v>0.9442</v>
          </cell>
          <cell r="F484">
            <v>113.552946</v>
          </cell>
          <cell r="G484">
            <v>662.756468</v>
          </cell>
          <cell r="H484">
            <v>118.46050400000001</v>
          </cell>
          <cell r="I484">
            <v>506.518366</v>
          </cell>
        </row>
        <row r="485">
          <cell r="B485">
            <v>2985</v>
          </cell>
          <cell r="C485" t="str">
            <v>Polk, MN</v>
          </cell>
          <cell r="E485">
            <v>0.9442</v>
          </cell>
          <cell r="F485">
            <v>113.552946</v>
          </cell>
          <cell r="G485">
            <v>662.756468</v>
          </cell>
          <cell r="H485">
            <v>118.46050400000001</v>
          </cell>
          <cell r="I485">
            <v>506.518366</v>
          </cell>
        </row>
        <row r="486">
          <cell r="B486">
            <v>2995</v>
          </cell>
          <cell r="C486" t="str">
            <v>Grand Junction, CO</v>
          </cell>
          <cell r="E486">
            <v>1.0035</v>
          </cell>
          <cell r="F486">
            <v>118.363955</v>
          </cell>
          <cell r="G486">
            <v>690.83739</v>
          </cell>
          <cell r="H486">
            <v>122.38142</v>
          </cell>
          <cell r="I486">
            <v>526.456805</v>
          </cell>
        </row>
        <row r="487">
          <cell r="B487">
            <v>2995</v>
          </cell>
          <cell r="C487" t="str">
            <v>Mesa, CO</v>
          </cell>
          <cell r="E487">
            <v>1.0035</v>
          </cell>
          <cell r="F487">
            <v>118.363955</v>
          </cell>
          <cell r="G487">
            <v>690.83739</v>
          </cell>
          <cell r="H487">
            <v>122.38142</v>
          </cell>
          <cell r="I487">
            <v>526.456805</v>
          </cell>
        </row>
        <row r="488">
          <cell r="B488">
            <v>3000</v>
          </cell>
          <cell r="C488" t="str">
            <v>Grand Rapids-Muskegon-</v>
          </cell>
          <cell r="E488">
            <v>1.0108</v>
          </cell>
          <cell r="F488">
            <v>118.95620399999999</v>
          </cell>
          <cell r="G488">
            <v>694.294232</v>
          </cell>
          <cell r="H488">
            <v>122.864096</v>
          </cell>
          <cell r="I488">
            <v>528.911284</v>
          </cell>
        </row>
        <row r="489">
          <cell r="B489">
            <v>3000</v>
          </cell>
          <cell r="C489" t="str">
            <v>Holland, MI</v>
          </cell>
          <cell r="E489">
            <v>1.0108</v>
          </cell>
          <cell r="F489">
            <v>118.95620399999999</v>
          </cell>
          <cell r="G489">
            <v>694.294232</v>
          </cell>
          <cell r="H489">
            <v>122.864096</v>
          </cell>
          <cell r="I489">
            <v>528.911284</v>
          </cell>
        </row>
        <row r="490">
          <cell r="B490">
            <v>3000</v>
          </cell>
          <cell r="C490" t="str">
            <v>Allegan, MI</v>
          </cell>
          <cell r="E490">
            <v>1.0108</v>
          </cell>
          <cell r="F490">
            <v>118.95620399999999</v>
          </cell>
          <cell r="G490">
            <v>694.294232</v>
          </cell>
          <cell r="H490">
            <v>122.864096</v>
          </cell>
          <cell r="I490">
            <v>528.911284</v>
          </cell>
        </row>
        <row r="491">
          <cell r="B491">
            <v>3000</v>
          </cell>
          <cell r="C491" t="str">
            <v>Kent, MI</v>
          </cell>
          <cell r="E491">
            <v>1.0108</v>
          </cell>
          <cell r="F491">
            <v>118.95620399999999</v>
          </cell>
          <cell r="G491">
            <v>694.294232</v>
          </cell>
          <cell r="H491">
            <v>122.864096</v>
          </cell>
          <cell r="I491">
            <v>528.911284</v>
          </cell>
        </row>
        <row r="492">
          <cell r="B492">
            <v>3000</v>
          </cell>
          <cell r="C492" t="str">
            <v>Muskegon, MI</v>
          </cell>
          <cell r="E492">
            <v>1.0108</v>
          </cell>
          <cell r="F492">
            <v>118.95620399999999</v>
          </cell>
          <cell r="G492">
            <v>694.294232</v>
          </cell>
          <cell r="H492">
            <v>122.864096</v>
          </cell>
          <cell r="I492">
            <v>528.911284</v>
          </cell>
        </row>
        <row r="493">
          <cell r="B493">
            <v>3000</v>
          </cell>
          <cell r="C493" t="str">
            <v>Ottawa, MI</v>
          </cell>
          <cell r="E493">
            <v>1.0108</v>
          </cell>
          <cell r="F493">
            <v>118.95620399999999</v>
          </cell>
          <cell r="G493">
            <v>694.294232</v>
          </cell>
          <cell r="H493">
            <v>122.864096</v>
          </cell>
          <cell r="I493">
            <v>528.911284</v>
          </cell>
        </row>
        <row r="494">
          <cell r="B494">
            <v>3040</v>
          </cell>
          <cell r="C494" t="str">
            <v>Great Falls, MT</v>
          </cell>
          <cell r="E494">
            <v>0.9498</v>
          </cell>
          <cell r="F494">
            <v>114.007274</v>
          </cell>
          <cell r="G494">
            <v>665.4082920000001</v>
          </cell>
          <cell r="H494">
            <v>118.83077600000001</v>
          </cell>
          <cell r="I494">
            <v>508.401254</v>
          </cell>
        </row>
        <row r="495">
          <cell r="B495">
            <v>3040</v>
          </cell>
          <cell r="C495" t="str">
            <v>Cascade, MT</v>
          </cell>
          <cell r="E495">
            <v>0.9498</v>
          </cell>
          <cell r="F495">
            <v>114.007274</v>
          </cell>
          <cell r="G495">
            <v>665.4082920000001</v>
          </cell>
          <cell r="H495">
            <v>118.83077600000001</v>
          </cell>
          <cell r="I495">
            <v>508.401254</v>
          </cell>
        </row>
        <row r="496">
          <cell r="B496">
            <v>3060</v>
          </cell>
          <cell r="C496" t="str">
            <v>Greeley, CO</v>
          </cell>
          <cell r="E496">
            <v>0.9803</v>
          </cell>
          <cell r="F496">
            <v>116.48173899999999</v>
          </cell>
          <cell r="G496">
            <v>679.8512619999999</v>
          </cell>
          <cell r="H496">
            <v>120.847436</v>
          </cell>
          <cell r="I496">
            <v>518.6562690000001</v>
          </cell>
        </row>
        <row r="497">
          <cell r="B497">
            <v>3060</v>
          </cell>
          <cell r="C497" t="str">
            <v>Weld, CO</v>
          </cell>
          <cell r="E497">
            <v>0.9803</v>
          </cell>
          <cell r="F497">
            <v>116.48173899999999</v>
          </cell>
          <cell r="G497">
            <v>679.8512619999999</v>
          </cell>
          <cell r="H497">
            <v>120.847436</v>
          </cell>
          <cell r="I497">
            <v>518.6562690000001</v>
          </cell>
        </row>
        <row r="498">
          <cell r="B498">
            <v>3080</v>
          </cell>
          <cell r="C498" t="str">
            <v>Green Bay, WI</v>
          </cell>
          <cell r="E498">
            <v>1.0084</v>
          </cell>
          <cell r="F498">
            <v>118.76149199999999</v>
          </cell>
          <cell r="G498">
            <v>693.157736</v>
          </cell>
          <cell r="H498">
            <v>122.705408</v>
          </cell>
          <cell r="I498">
            <v>528.104332</v>
          </cell>
        </row>
        <row r="499">
          <cell r="B499">
            <v>3080</v>
          </cell>
          <cell r="C499" t="str">
            <v>Brown, WI</v>
          </cell>
          <cell r="E499">
            <v>1.0084</v>
          </cell>
          <cell r="F499">
            <v>118.76149199999999</v>
          </cell>
          <cell r="G499">
            <v>693.157736</v>
          </cell>
          <cell r="H499">
            <v>122.705408</v>
          </cell>
          <cell r="I499">
            <v>528.104332</v>
          </cell>
        </row>
        <row r="500">
          <cell r="B500">
            <v>3120</v>
          </cell>
          <cell r="C500" t="str">
            <v>Greensboro-Winston-Salem-</v>
          </cell>
          <cell r="E500">
            <v>0.985</v>
          </cell>
          <cell r="F500">
            <v>116.86305</v>
          </cell>
          <cell r="G500">
            <v>682.0769</v>
          </cell>
          <cell r="H500">
            <v>121.15820000000001</v>
          </cell>
          <cell r="I500">
            <v>520.2365500000001</v>
          </cell>
        </row>
        <row r="501">
          <cell r="B501">
            <v>3120</v>
          </cell>
          <cell r="C501" t="str">
            <v>High Point, NC</v>
          </cell>
          <cell r="E501">
            <v>0.985</v>
          </cell>
          <cell r="F501">
            <v>116.86305</v>
          </cell>
          <cell r="G501">
            <v>682.0769</v>
          </cell>
          <cell r="H501">
            <v>121.15820000000001</v>
          </cell>
          <cell r="I501">
            <v>520.2365500000001</v>
          </cell>
        </row>
        <row r="502">
          <cell r="B502">
            <v>3120</v>
          </cell>
          <cell r="C502" t="str">
            <v>Alamance, NC</v>
          </cell>
          <cell r="E502">
            <v>0.985</v>
          </cell>
          <cell r="F502">
            <v>116.86305</v>
          </cell>
          <cell r="G502">
            <v>682.0769</v>
          </cell>
          <cell r="H502">
            <v>121.15820000000001</v>
          </cell>
          <cell r="I502">
            <v>520.2365500000001</v>
          </cell>
        </row>
        <row r="503">
          <cell r="B503">
            <v>3120</v>
          </cell>
          <cell r="C503" t="str">
            <v>Davidson, NC</v>
          </cell>
          <cell r="E503">
            <v>0.985</v>
          </cell>
          <cell r="F503">
            <v>116.86305</v>
          </cell>
          <cell r="G503">
            <v>682.0769</v>
          </cell>
          <cell r="H503">
            <v>121.15820000000001</v>
          </cell>
          <cell r="I503">
            <v>520.2365500000001</v>
          </cell>
        </row>
        <row r="504">
          <cell r="B504">
            <v>3120</v>
          </cell>
          <cell r="C504" t="str">
            <v>Davie, NC</v>
          </cell>
          <cell r="E504">
            <v>0.985</v>
          </cell>
          <cell r="F504">
            <v>116.86305</v>
          </cell>
          <cell r="G504">
            <v>682.0769</v>
          </cell>
          <cell r="H504">
            <v>121.15820000000001</v>
          </cell>
          <cell r="I504">
            <v>520.2365500000001</v>
          </cell>
        </row>
        <row r="505">
          <cell r="B505">
            <v>3120</v>
          </cell>
          <cell r="C505" t="str">
            <v>Forsyth, NC</v>
          </cell>
          <cell r="E505">
            <v>0.985</v>
          </cell>
          <cell r="F505">
            <v>116.86305</v>
          </cell>
          <cell r="G505">
            <v>682.0769</v>
          </cell>
          <cell r="H505">
            <v>121.15820000000001</v>
          </cell>
          <cell r="I505">
            <v>520.2365500000001</v>
          </cell>
        </row>
        <row r="506">
          <cell r="B506">
            <v>3120</v>
          </cell>
          <cell r="C506" t="str">
            <v>Guilford, NC</v>
          </cell>
          <cell r="E506">
            <v>0.985</v>
          </cell>
          <cell r="F506">
            <v>116.86305</v>
          </cell>
          <cell r="G506">
            <v>682.0769</v>
          </cell>
          <cell r="H506">
            <v>121.15820000000001</v>
          </cell>
          <cell r="I506">
            <v>520.2365500000001</v>
          </cell>
        </row>
        <row r="507">
          <cell r="B507">
            <v>3120</v>
          </cell>
          <cell r="C507" t="str">
            <v>Randolph, NC</v>
          </cell>
          <cell r="E507">
            <v>0.985</v>
          </cell>
          <cell r="F507">
            <v>116.86305</v>
          </cell>
          <cell r="G507">
            <v>682.0769</v>
          </cell>
          <cell r="H507">
            <v>121.15820000000001</v>
          </cell>
          <cell r="I507">
            <v>520.2365500000001</v>
          </cell>
        </row>
        <row r="508">
          <cell r="B508">
            <v>3120</v>
          </cell>
          <cell r="C508" t="str">
            <v>Stokes, NC</v>
          </cell>
          <cell r="E508">
            <v>0.985</v>
          </cell>
          <cell r="F508">
            <v>116.86305</v>
          </cell>
          <cell r="G508">
            <v>682.0769</v>
          </cell>
          <cell r="H508">
            <v>121.15820000000001</v>
          </cell>
          <cell r="I508">
            <v>520.2365500000001</v>
          </cell>
        </row>
        <row r="509">
          <cell r="B509">
            <v>3120</v>
          </cell>
          <cell r="C509" t="str">
            <v>Yadkin, NC</v>
          </cell>
          <cell r="E509">
            <v>0.985</v>
          </cell>
          <cell r="F509">
            <v>116.86305</v>
          </cell>
          <cell r="G509">
            <v>682.0769</v>
          </cell>
          <cell r="H509">
            <v>121.15820000000001</v>
          </cell>
          <cell r="I509">
            <v>520.2365500000001</v>
          </cell>
        </row>
        <row r="510">
          <cell r="B510">
            <v>3150</v>
          </cell>
          <cell r="C510" t="str">
            <v>Greenville, NC</v>
          </cell>
          <cell r="E510">
            <v>0.9657</v>
          </cell>
          <cell r="F510">
            <v>115.297241</v>
          </cell>
          <cell r="G510">
            <v>672.937578</v>
          </cell>
          <cell r="H510">
            <v>119.882084</v>
          </cell>
          <cell r="I510">
            <v>513.7473110000001</v>
          </cell>
        </row>
        <row r="511">
          <cell r="B511">
            <v>3150</v>
          </cell>
          <cell r="C511" t="str">
            <v>Pitt, NC</v>
          </cell>
          <cell r="E511">
            <v>0.9657</v>
          </cell>
          <cell r="F511">
            <v>115.297241</v>
          </cell>
          <cell r="G511">
            <v>672.937578</v>
          </cell>
          <cell r="H511">
            <v>119.882084</v>
          </cell>
          <cell r="I511">
            <v>513.7473110000001</v>
          </cell>
        </row>
        <row r="512">
          <cell r="B512">
            <v>3160</v>
          </cell>
          <cell r="C512" t="str">
            <v>Greenville-Spartanburg-</v>
          </cell>
          <cell r="E512">
            <v>0.9681</v>
          </cell>
          <cell r="F512">
            <v>115.491953</v>
          </cell>
          <cell r="G512">
            <v>674.074074</v>
          </cell>
          <cell r="H512">
            <v>120.040772</v>
          </cell>
          <cell r="I512">
            <v>514.554263</v>
          </cell>
        </row>
        <row r="513">
          <cell r="B513">
            <v>3160</v>
          </cell>
          <cell r="C513" t="str">
            <v>Anderson, SC</v>
          </cell>
          <cell r="E513">
            <v>0.9681</v>
          </cell>
          <cell r="F513">
            <v>115.491953</v>
          </cell>
          <cell r="G513">
            <v>674.074074</v>
          </cell>
          <cell r="H513">
            <v>120.040772</v>
          </cell>
          <cell r="I513">
            <v>514.554263</v>
          </cell>
        </row>
        <row r="514">
          <cell r="B514">
            <v>3160</v>
          </cell>
          <cell r="C514" t="str">
            <v>Anderson, SC</v>
          </cell>
          <cell r="E514">
            <v>0.9681</v>
          </cell>
          <cell r="F514">
            <v>115.491953</v>
          </cell>
          <cell r="G514">
            <v>674.074074</v>
          </cell>
          <cell r="H514">
            <v>120.040772</v>
          </cell>
          <cell r="I514">
            <v>514.554263</v>
          </cell>
        </row>
        <row r="515">
          <cell r="B515">
            <v>3160</v>
          </cell>
          <cell r="C515" t="str">
            <v>Cherokee, SC</v>
          </cell>
          <cell r="E515">
            <v>0.9681</v>
          </cell>
          <cell r="F515">
            <v>115.491953</v>
          </cell>
          <cell r="G515">
            <v>674.074074</v>
          </cell>
          <cell r="H515">
            <v>120.040772</v>
          </cell>
          <cell r="I515">
            <v>514.554263</v>
          </cell>
        </row>
        <row r="516">
          <cell r="B516">
            <v>3160</v>
          </cell>
          <cell r="C516" t="str">
            <v>Greenville, SC</v>
          </cell>
          <cell r="E516">
            <v>0.9681</v>
          </cell>
          <cell r="F516">
            <v>115.491953</v>
          </cell>
          <cell r="G516">
            <v>674.074074</v>
          </cell>
          <cell r="H516">
            <v>120.040772</v>
          </cell>
          <cell r="I516">
            <v>514.554263</v>
          </cell>
        </row>
        <row r="517">
          <cell r="B517">
            <v>3160</v>
          </cell>
          <cell r="C517" t="str">
            <v>Pickens, SC</v>
          </cell>
          <cell r="E517">
            <v>0.9681</v>
          </cell>
          <cell r="F517">
            <v>115.491953</v>
          </cell>
          <cell r="G517">
            <v>674.074074</v>
          </cell>
          <cell r="H517">
            <v>120.040772</v>
          </cell>
          <cell r="I517">
            <v>514.554263</v>
          </cell>
        </row>
        <row r="518">
          <cell r="B518">
            <v>3160</v>
          </cell>
          <cell r="C518" t="str">
            <v>Spartanburg, SC</v>
          </cell>
          <cell r="E518">
            <v>0.9681</v>
          </cell>
          <cell r="F518">
            <v>115.491953</v>
          </cell>
          <cell r="G518">
            <v>674.074074</v>
          </cell>
          <cell r="H518">
            <v>120.040772</v>
          </cell>
          <cell r="I518">
            <v>514.554263</v>
          </cell>
        </row>
        <row r="519">
          <cell r="B519">
            <v>3180</v>
          </cell>
          <cell r="C519" t="str">
            <v>Hagerstown, MD</v>
          </cell>
          <cell r="E519">
            <v>0.9836</v>
          </cell>
          <cell r="F519">
            <v>116.74946800000001</v>
          </cell>
          <cell r="G519">
            <v>681.413944</v>
          </cell>
          <cell r="H519">
            <v>121.06563200000001</v>
          </cell>
          <cell r="I519">
            <v>519.765828</v>
          </cell>
        </row>
        <row r="520">
          <cell r="B520">
            <v>3180</v>
          </cell>
          <cell r="C520" t="str">
            <v>Washington, MD</v>
          </cell>
          <cell r="E520">
            <v>0.9836</v>
          </cell>
          <cell r="F520">
            <v>116.74946800000001</v>
          </cell>
          <cell r="G520">
            <v>681.413944</v>
          </cell>
          <cell r="H520">
            <v>121.06563200000001</v>
          </cell>
          <cell r="I520">
            <v>519.765828</v>
          </cell>
        </row>
        <row r="521">
          <cell r="B521">
            <v>3200</v>
          </cell>
          <cell r="C521" t="str">
            <v>Hamilton-Middletown, OH</v>
          </cell>
          <cell r="E521">
            <v>0.9995</v>
          </cell>
          <cell r="F521">
            <v>118.039435</v>
          </cell>
          <cell r="G521">
            <v>688.9432300000001</v>
          </cell>
          <cell r="H521">
            <v>122.11694000000001</v>
          </cell>
          <cell r="I521">
            <v>525.111885</v>
          </cell>
        </row>
        <row r="522">
          <cell r="B522">
            <v>3200</v>
          </cell>
          <cell r="C522" t="str">
            <v>Butler, OH </v>
          </cell>
          <cell r="E522">
            <v>0.9995</v>
          </cell>
          <cell r="F522">
            <v>118.039435</v>
          </cell>
          <cell r="G522">
            <v>688.9432300000001</v>
          </cell>
          <cell r="H522">
            <v>122.11694000000001</v>
          </cell>
          <cell r="I522">
            <v>525.111885</v>
          </cell>
        </row>
        <row r="523">
          <cell r="B523">
            <v>3240</v>
          </cell>
          <cell r="C523" t="str">
            <v>Harrisburg-Lebanon-Carlisle, PA</v>
          </cell>
          <cell r="E523">
            <v>0.9788</v>
          </cell>
          <cell r="F523">
            <v>116.360044</v>
          </cell>
          <cell r="G523">
            <v>679.140952</v>
          </cell>
          <cell r="H523">
            <v>120.74825600000001</v>
          </cell>
          <cell r="I523">
            <v>518.151924</v>
          </cell>
        </row>
        <row r="524">
          <cell r="B524">
            <v>3240</v>
          </cell>
          <cell r="C524" t="str">
            <v>Cumberland, PA</v>
          </cell>
          <cell r="E524">
            <v>0.9788</v>
          </cell>
          <cell r="F524">
            <v>116.360044</v>
          </cell>
          <cell r="G524">
            <v>679.140952</v>
          </cell>
          <cell r="H524">
            <v>120.74825600000001</v>
          </cell>
          <cell r="I524">
            <v>518.151924</v>
          </cell>
        </row>
        <row r="525">
          <cell r="B525">
            <v>3240</v>
          </cell>
          <cell r="C525" t="str">
            <v>Dauphin, PA</v>
          </cell>
          <cell r="E525">
            <v>0.9788</v>
          </cell>
          <cell r="F525">
            <v>116.360044</v>
          </cell>
          <cell r="G525">
            <v>679.140952</v>
          </cell>
          <cell r="H525">
            <v>120.74825600000001</v>
          </cell>
          <cell r="I525">
            <v>518.151924</v>
          </cell>
        </row>
        <row r="526">
          <cell r="B526">
            <v>3240</v>
          </cell>
          <cell r="C526" t="str">
            <v>Lebanon, PA</v>
          </cell>
          <cell r="E526">
            <v>0.9788</v>
          </cell>
          <cell r="F526">
            <v>116.360044</v>
          </cell>
          <cell r="G526">
            <v>679.140952</v>
          </cell>
          <cell r="H526">
            <v>120.74825600000001</v>
          </cell>
          <cell r="I526">
            <v>518.151924</v>
          </cell>
        </row>
        <row r="527">
          <cell r="B527">
            <v>3240</v>
          </cell>
          <cell r="C527" t="str">
            <v>Perry, PA</v>
          </cell>
          <cell r="E527">
            <v>0.9788</v>
          </cell>
          <cell r="F527">
            <v>116.360044</v>
          </cell>
          <cell r="G527">
            <v>679.140952</v>
          </cell>
          <cell r="H527">
            <v>120.74825600000001</v>
          </cell>
          <cell r="I527">
            <v>518.151924</v>
          </cell>
        </row>
        <row r="528">
          <cell r="B528">
            <v>3283</v>
          </cell>
          <cell r="C528" t="str">
            <v>Hartford, CT </v>
          </cell>
          <cell r="E528">
            <v>1.2256</v>
          </cell>
          <cell r="F528">
            <v>136.382928</v>
          </cell>
          <cell r="G528">
            <v>796.010624</v>
          </cell>
          <cell r="H528">
            <v>137.066672</v>
          </cell>
          <cell r="I528">
            <v>601.133488</v>
          </cell>
        </row>
        <row r="529">
          <cell r="B529">
            <v>3283</v>
          </cell>
          <cell r="C529" t="str">
            <v>Hartford, CT</v>
          </cell>
          <cell r="E529">
            <v>1.2256</v>
          </cell>
          <cell r="F529">
            <v>136.382928</v>
          </cell>
          <cell r="G529">
            <v>796.010624</v>
          </cell>
          <cell r="H529">
            <v>137.066672</v>
          </cell>
          <cell r="I529">
            <v>601.133488</v>
          </cell>
        </row>
        <row r="530">
          <cell r="B530">
            <v>3283</v>
          </cell>
          <cell r="C530" t="str">
            <v>Litchfield, CT</v>
          </cell>
          <cell r="E530">
            <v>1.2256</v>
          </cell>
          <cell r="F530">
            <v>136.382928</v>
          </cell>
          <cell r="G530">
            <v>796.010624</v>
          </cell>
          <cell r="H530">
            <v>137.066672</v>
          </cell>
          <cell r="I530">
            <v>601.133488</v>
          </cell>
        </row>
        <row r="531">
          <cell r="B531">
            <v>3283</v>
          </cell>
          <cell r="C531" t="str">
            <v>Middlesex, CT</v>
          </cell>
          <cell r="E531">
            <v>1.2256</v>
          </cell>
          <cell r="F531">
            <v>136.382928</v>
          </cell>
          <cell r="G531">
            <v>796.010624</v>
          </cell>
          <cell r="H531">
            <v>137.066672</v>
          </cell>
          <cell r="I531">
            <v>601.133488</v>
          </cell>
        </row>
        <row r="532">
          <cell r="B532">
            <v>3283</v>
          </cell>
          <cell r="C532" t="str">
            <v>Tolland, CT</v>
          </cell>
          <cell r="E532">
            <v>1.2256</v>
          </cell>
          <cell r="F532">
            <v>136.382928</v>
          </cell>
          <cell r="G532">
            <v>796.010624</v>
          </cell>
          <cell r="H532">
            <v>137.066672</v>
          </cell>
          <cell r="I532">
            <v>601.133488</v>
          </cell>
        </row>
        <row r="533">
          <cell r="B533">
            <v>3285</v>
          </cell>
          <cell r="C533" t="str">
            <v>Hattiesburg, MS</v>
          </cell>
          <cell r="E533">
            <v>0.8128</v>
          </cell>
          <cell r="F533">
            <v>102.89246399999999</v>
          </cell>
          <cell r="G533">
            <v>600.533312</v>
          </cell>
          <cell r="H533">
            <v>109.772336</v>
          </cell>
          <cell r="I533">
            <v>462.33774400000004</v>
          </cell>
        </row>
        <row r="534">
          <cell r="B534">
            <v>3285</v>
          </cell>
          <cell r="C534" t="str">
            <v>Forrest, MS</v>
          </cell>
          <cell r="E534">
            <v>0.8128</v>
          </cell>
          <cell r="F534">
            <v>102.89246399999999</v>
          </cell>
          <cell r="G534">
            <v>600.533312</v>
          </cell>
          <cell r="H534">
            <v>109.772336</v>
          </cell>
          <cell r="I534">
            <v>462.33774400000004</v>
          </cell>
        </row>
        <row r="535">
          <cell r="B535">
            <v>3285</v>
          </cell>
          <cell r="C535" t="str">
            <v>Lamar, MS</v>
          </cell>
          <cell r="E535">
            <v>0.8128</v>
          </cell>
          <cell r="F535">
            <v>102.89246399999999</v>
          </cell>
          <cell r="G535">
            <v>600.533312</v>
          </cell>
          <cell r="H535">
            <v>109.772336</v>
          </cell>
          <cell r="I535">
            <v>462.33774400000004</v>
          </cell>
        </row>
        <row r="536">
          <cell r="B536">
            <v>3290</v>
          </cell>
          <cell r="C536" t="str">
            <v>Hickory-Morganton-Lenoir, NC</v>
          </cell>
          <cell r="E536">
            <v>0.9581</v>
          </cell>
          <cell r="F536">
            <v>114.68065299999999</v>
          </cell>
          <cell r="G536">
            <v>669.338674</v>
          </cell>
          <cell r="H536">
            <v>119.379572</v>
          </cell>
          <cell r="I536">
            <v>511.191963</v>
          </cell>
        </row>
        <row r="537">
          <cell r="B537">
            <v>3290</v>
          </cell>
          <cell r="C537" t="str">
            <v>Alexander, NC</v>
          </cell>
          <cell r="E537">
            <v>0.9581</v>
          </cell>
          <cell r="F537">
            <v>114.68065299999999</v>
          </cell>
          <cell r="G537">
            <v>669.338674</v>
          </cell>
          <cell r="H537">
            <v>119.379572</v>
          </cell>
          <cell r="I537">
            <v>511.191963</v>
          </cell>
        </row>
        <row r="538">
          <cell r="B538">
            <v>3290</v>
          </cell>
          <cell r="C538" t="str">
            <v>Burke, NC</v>
          </cell>
          <cell r="E538">
            <v>0.9581</v>
          </cell>
          <cell r="F538">
            <v>114.68065299999999</v>
          </cell>
          <cell r="G538">
            <v>669.338674</v>
          </cell>
          <cell r="H538">
            <v>119.379572</v>
          </cell>
          <cell r="I538">
            <v>511.191963</v>
          </cell>
        </row>
        <row r="539">
          <cell r="B539">
            <v>3290</v>
          </cell>
          <cell r="C539" t="str">
            <v>Caldwell, NC</v>
          </cell>
          <cell r="E539">
            <v>0.9581</v>
          </cell>
          <cell r="F539">
            <v>114.68065299999999</v>
          </cell>
          <cell r="G539">
            <v>669.338674</v>
          </cell>
          <cell r="H539">
            <v>119.379572</v>
          </cell>
          <cell r="I539">
            <v>511.191963</v>
          </cell>
        </row>
        <row r="540">
          <cell r="B540">
            <v>3290</v>
          </cell>
          <cell r="C540" t="str">
            <v>Catawba, NC</v>
          </cell>
          <cell r="E540">
            <v>0.9581</v>
          </cell>
          <cell r="F540">
            <v>114.68065299999999</v>
          </cell>
          <cell r="G540">
            <v>669.338674</v>
          </cell>
          <cell r="H540">
            <v>119.379572</v>
          </cell>
          <cell r="I540">
            <v>511.191963</v>
          </cell>
        </row>
        <row r="541">
          <cell r="B541">
            <v>3320</v>
          </cell>
          <cell r="C541" t="str">
            <v>Honolulu, HI</v>
          </cell>
          <cell r="E541">
            <v>1.2159</v>
          </cell>
          <cell r="F541">
            <v>135.595967</v>
          </cell>
          <cell r="G541">
            <v>791.417286</v>
          </cell>
          <cell r="H541">
            <v>136.425308</v>
          </cell>
          <cell r="I541">
            <v>597.872057</v>
          </cell>
        </row>
        <row r="542">
          <cell r="B542">
            <v>3320</v>
          </cell>
          <cell r="C542" t="str">
            <v>Honolulu, HI</v>
          </cell>
          <cell r="E542">
            <v>1.2159</v>
          </cell>
          <cell r="F542">
            <v>135.595967</v>
          </cell>
          <cell r="G542">
            <v>791.417286</v>
          </cell>
          <cell r="H542">
            <v>136.425308</v>
          </cell>
          <cell r="I542">
            <v>597.872057</v>
          </cell>
        </row>
        <row r="543">
          <cell r="B543">
            <v>3350</v>
          </cell>
          <cell r="C543" t="str">
            <v>Houma, LA </v>
          </cell>
          <cell r="E543">
            <v>0.8898</v>
          </cell>
          <cell r="F543">
            <v>109.139474</v>
          </cell>
          <cell r="G543">
            <v>636.995892</v>
          </cell>
          <cell r="H543">
            <v>114.86357600000001</v>
          </cell>
          <cell r="I543">
            <v>488.227454</v>
          </cell>
        </row>
        <row r="544">
          <cell r="B544">
            <v>3350</v>
          </cell>
          <cell r="C544" t="str">
            <v>Lafourche, LA</v>
          </cell>
          <cell r="E544">
            <v>0.8898</v>
          </cell>
          <cell r="F544">
            <v>109.139474</v>
          </cell>
          <cell r="G544">
            <v>636.995892</v>
          </cell>
          <cell r="H544">
            <v>114.86357600000001</v>
          </cell>
          <cell r="I544">
            <v>488.227454</v>
          </cell>
        </row>
        <row r="545">
          <cell r="B545">
            <v>3350</v>
          </cell>
          <cell r="C545" t="str">
            <v>Terrebonne, LA</v>
          </cell>
          <cell r="E545">
            <v>0.8898</v>
          </cell>
          <cell r="F545">
            <v>109.139474</v>
          </cell>
          <cell r="G545">
            <v>636.995892</v>
          </cell>
          <cell r="H545">
            <v>114.86357600000001</v>
          </cell>
          <cell r="I545">
            <v>488.227454</v>
          </cell>
        </row>
        <row r="546">
          <cell r="B546">
            <v>3360</v>
          </cell>
          <cell r="C546" t="str">
            <v>Houston, TX</v>
          </cell>
          <cell r="E546">
            <v>1.0498</v>
          </cell>
          <cell r="F546">
            <v>122.12027400000001</v>
          </cell>
          <cell r="G546">
            <v>712.7622920000001</v>
          </cell>
          <cell r="H546">
            <v>125.44277600000001</v>
          </cell>
          <cell r="I546">
            <v>542.024254</v>
          </cell>
        </row>
        <row r="547">
          <cell r="B547">
            <v>3360</v>
          </cell>
          <cell r="C547" t="str">
            <v>Chambers, TX</v>
          </cell>
          <cell r="E547">
            <v>1.0498</v>
          </cell>
          <cell r="F547">
            <v>122.12027400000001</v>
          </cell>
          <cell r="G547">
            <v>712.7622920000001</v>
          </cell>
          <cell r="H547">
            <v>125.44277600000001</v>
          </cell>
          <cell r="I547">
            <v>542.024254</v>
          </cell>
        </row>
        <row r="548">
          <cell r="B548">
            <v>3360</v>
          </cell>
          <cell r="C548" t="str">
            <v>Fort Bend, TX</v>
          </cell>
          <cell r="E548">
            <v>1.0498</v>
          </cell>
          <cell r="F548">
            <v>122.12027400000001</v>
          </cell>
          <cell r="G548">
            <v>712.7622920000001</v>
          </cell>
          <cell r="H548">
            <v>125.44277600000001</v>
          </cell>
          <cell r="I548">
            <v>542.024254</v>
          </cell>
        </row>
        <row r="549">
          <cell r="B549">
            <v>3360</v>
          </cell>
          <cell r="C549" t="str">
            <v>Harris, TX</v>
          </cell>
          <cell r="E549">
            <v>1.0498</v>
          </cell>
          <cell r="F549">
            <v>122.12027400000001</v>
          </cell>
          <cell r="G549">
            <v>712.7622920000001</v>
          </cell>
          <cell r="H549">
            <v>125.44277600000001</v>
          </cell>
          <cell r="I549">
            <v>542.024254</v>
          </cell>
        </row>
        <row r="550">
          <cell r="B550">
            <v>3360</v>
          </cell>
          <cell r="C550" t="str">
            <v>Liberty, TX</v>
          </cell>
          <cell r="E550">
            <v>1.0498</v>
          </cell>
          <cell r="F550">
            <v>122.12027400000001</v>
          </cell>
          <cell r="G550">
            <v>712.7622920000001</v>
          </cell>
          <cell r="H550">
            <v>125.44277600000001</v>
          </cell>
          <cell r="I550">
            <v>542.024254</v>
          </cell>
        </row>
        <row r="551">
          <cell r="B551">
            <v>3360</v>
          </cell>
          <cell r="C551" t="str">
            <v>Montgomery, TX</v>
          </cell>
          <cell r="E551">
            <v>1.0498</v>
          </cell>
          <cell r="F551">
            <v>122.12027400000001</v>
          </cell>
          <cell r="G551">
            <v>712.7622920000001</v>
          </cell>
          <cell r="H551">
            <v>125.44277600000001</v>
          </cell>
          <cell r="I551">
            <v>542.024254</v>
          </cell>
        </row>
        <row r="552">
          <cell r="B552">
            <v>3360</v>
          </cell>
          <cell r="C552" t="str">
            <v>Waller, TX</v>
          </cell>
          <cell r="E552">
            <v>1.0498</v>
          </cell>
          <cell r="F552">
            <v>122.12027400000001</v>
          </cell>
          <cell r="G552">
            <v>712.7622920000001</v>
          </cell>
          <cell r="H552">
            <v>125.44277600000001</v>
          </cell>
          <cell r="I552">
            <v>542.024254</v>
          </cell>
        </row>
        <row r="553">
          <cell r="B553">
            <v>3400</v>
          </cell>
          <cell r="C553" t="str">
            <v>Huntington-Ashland, WV-KY-OH </v>
          </cell>
          <cell r="E553">
            <v>1.0226</v>
          </cell>
          <cell r="F553">
            <v>119.91353799999999</v>
          </cell>
          <cell r="G553">
            <v>699.882004</v>
          </cell>
          <cell r="H553">
            <v>123.644312</v>
          </cell>
          <cell r="I553">
            <v>532.878798</v>
          </cell>
        </row>
        <row r="554">
          <cell r="B554">
            <v>3400</v>
          </cell>
          <cell r="C554" t="str">
            <v>Boyd, KY</v>
          </cell>
          <cell r="E554">
            <v>1.0226</v>
          </cell>
          <cell r="F554">
            <v>119.91353799999999</v>
          </cell>
          <cell r="G554">
            <v>699.882004</v>
          </cell>
          <cell r="H554">
            <v>123.644312</v>
          </cell>
          <cell r="I554">
            <v>532.878798</v>
          </cell>
        </row>
        <row r="555">
          <cell r="B555">
            <v>3400</v>
          </cell>
          <cell r="C555" t="str">
            <v>Carter, KY</v>
          </cell>
          <cell r="E555">
            <v>1.0226</v>
          </cell>
          <cell r="F555">
            <v>119.91353799999999</v>
          </cell>
          <cell r="G555">
            <v>699.882004</v>
          </cell>
          <cell r="H555">
            <v>123.644312</v>
          </cell>
          <cell r="I555">
            <v>532.878798</v>
          </cell>
        </row>
        <row r="556">
          <cell r="B556">
            <v>3400</v>
          </cell>
          <cell r="C556" t="str">
            <v>Greenup, KY</v>
          </cell>
          <cell r="E556">
            <v>1.0226</v>
          </cell>
          <cell r="F556">
            <v>119.91353799999999</v>
          </cell>
          <cell r="G556">
            <v>699.882004</v>
          </cell>
          <cell r="H556">
            <v>123.644312</v>
          </cell>
          <cell r="I556">
            <v>532.878798</v>
          </cell>
        </row>
        <row r="557">
          <cell r="B557">
            <v>3400</v>
          </cell>
          <cell r="C557" t="str">
            <v>Lawrence, OH</v>
          </cell>
          <cell r="E557">
            <v>1.0226</v>
          </cell>
          <cell r="F557">
            <v>119.91353799999999</v>
          </cell>
          <cell r="G557">
            <v>699.882004</v>
          </cell>
          <cell r="H557">
            <v>123.644312</v>
          </cell>
          <cell r="I557">
            <v>532.878798</v>
          </cell>
        </row>
        <row r="558">
          <cell r="B558">
            <v>3400</v>
          </cell>
          <cell r="C558" t="str">
            <v>Cabell, WV</v>
          </cell>
          <cell r="E558">
            <v>1.0226</v>
          </cell>
          <cell r="F558">
            <v>119.91353799999999</v>
          </cell>
          <cell r="G558">
            <v>699.882004</v>
          </cell>
          <cell r="H558">
            <v>123.644312</v>
          </cell>
          <cell r="I558">
            <v>532.878798</v>
          </cell>
        </row>
        <row r="559">
          <cell r="B559">
            <v>3400</v>
          </cell>
          <cell r="C559" t="str">
            <v>Wayne, WV</v>
          </cell>
          <cell r="E559">
            <v>1.0226</v>
          </cell>
          <cell r="F559">
            <v>119.91353799999999</v>
          </cell>
          <cell r="G559">
            <v>699.882004</v>
          </cell>
          <cell r="H559">
            <v>123.644312</v>
          </cell>
          <cell r="I559">
            <v>532.878798</v>
          </cell>
        </row>
        <row r="560">
          <cell r="B560">
            <v>3440</v>
          </cell>
          <cell r="C560" t="str">
            <v>Huntsville, AL</v>
          </cell>
          <cell r="E560">
            <v>0.9448</v>
          </cell>
          <cell r="F560">
            <v>113.601624</v>
          </cell>
          <cell r="G560">
            <v>663.0405920000001</v>
          </cell>
          <cell r="H560">
            <v>118.50017600000001</v>
          </cell>
          <cell r="I560">
            <v>506.720104</v>
          </cell>
        </row>
        <row r="561">
          <cell r="B561">
            <v>3440</v>
          </cell>
          <cell r="C561" t="str">
            <v>Limestone, AL</v>
          </cell>
          <cell r="E561">
            <v>0.9448</v>
          </cell>
          <cell r="F561">
            <v>113.601624</v>
          </cell>
          <cell r="G561">
            <v>663.0405920000001</v>
          </cell>
          <cell r="H561">
            <v>118.50017600000001</v>
          </cell>
          <cell r="I561">
            <v>506.720104</v>
          </cell>
        </row>
        <row r="562">
          <cell r="B562">
            <v>3440</v>
          </cell>
          <cell r="C562" t="str">
            <v>Madison, AL</v>
          </cell>
          <cell r="E562">
            <v>0.9448</v>
          </cell>
          <cell r="F562">
            <v>113.601624</v>
          </cell>
          <cell r="G562">
            <v>663.0405920000001</v>
          </cell>
          <cell r="H562">
            <v>118.50017600000001</v>
          </cell>
          <cell r="I562">
            <v>506.720104</v>
          </cell>
        </row>
        <row r="563">
          <cell r="B563">
            <v>3480</v>
          </cell>
          <cell r="C563" t="str">
            <v>Indianapolis, IN</v>
          </cell>
          <cell r="E563">
            <v>1.0312</v>
          </cell>
          <cell r="F563">
            <v>120.61125599999998</v>
          </cell>
          <cell r="G563">
            <v>703.954448</v>
          </cell>
          <cell r="H563">
            <v>124.212944</v>
          </cell>
          <cell r="I563">
            <v>535.7703759999999</v>
          </cell>
        </row>
        <row r="564">
          <cell r="B564">
            <v>3480</v>
          </cell>
          <cell r="C564" t="str">
            <v>Boone, IN</v>
          </cell>
          <cell r="E564">
            <v>1.0312</v>
          </cell>
          <cell r="F564">
            <v>120.61125599999998</v>
          </cell>
          <cell r="G564">
            <v>703.954448</v>
          </cell>
          <cell r="H564">
            <v>124.212944</v>
          </cell>
          <cell r="I564">
            <v>535.7703759999999</v>
          </cell>
        </row>
        <row r="565">
          <cell r="B565">
            <v>3480</v>
          </cell>
          <cell r="C565" t="str">
            <v>Hamilton, IN</v>
          </cell>
          <cell r="E565">
            <v>1.0312</v>
          </cell>
          <cell r="F565">
            <v>120.61125599999998</v>
          </cell>
          <cell r="G565">
            <v>703.954448</v>
          </cell>
          <cell r="H565">
            <v>124.212944</v>
          </cell>
          <cell r="I565">
            <v>535.7703759999999</v>
          </cell>
        </row>
        <row r="566">
          <cell r="B566">
            <v>3480</v>
          </cell>
          <cell r="C566" t="str">
            <v>Hancock, IN</v>
          </cell>
          <cell r="E566">
            <v>1.0312</v>
          </cell>
          <cell r="F566">
            <v>120.61125599999998</v>
          </cell>
          <cell r="G566">
            <v>703.954448</v>
          </cell>
          <cell r="H566">
            <v>124.212944</v>
          </cell>
          <cell r="I566">
            <v>535.7703759999999</v>
          </cell>
        </row>
        <row r="567">
          <cell r="B567">
            <v>3480</v>
          </cell>
          <cell r="C567" t="str">
            <v>Hendricks, IN</v>
          </cell>
          <cell r="E567">
            <v>1.0312</v>
          </cell>
          <cell r="F567">
            <v>120.61125599999998</v>
          </cell>
          <cell r="G567">
            <v>703.954448</v>
          </cell>
          <cell r="H567">
            <v>124.212944</v>
          </cell>
          <cell r="I567">
            <v>535.7703759999999</v>
          </cell>
        </row>
        <row r="568">
          <cell r="B568">
            <v>3480</v>
          </cell>
          <cell r="C568" t="str">
            <v>Johnson, IN</v>
          </cell>
          <cell r="E568">
            <v>1.0312</v>
          </cell>
          <cell r="F568">
            <v>120.61125599999998</v>
          </cell>
          <cell r="G568">
            <v>703.954448</v>
          </cell>
          <cell r="H568">
            <v>124.212944</v>
          </cell>
          <cell r="I568">
            <v>535.7703759999999</v>
          </cell>
        </row>
        <row r="569">
          <cell r="B569">
            <v>3480</v>
          </cell>
          <cell r="C569" t="str">
            <v>Madison, IN</v>
          </cell>
          <cell r="E569">
            <v>1.0312</v>
          </cell>
          <cell r="F569">
            <v>120.61125599999998</v>
          </cell>
          <cell r="G569">
            <v>703.954448</v>
          </cell>
          <cell r="H569">
            <v>124.212944</v>
          </cell>
          <cell r="I569">
            <v>535.7703759999999</v>
          </cell>
        </row>
        <row r="570">
          <cell r="B570">
            <v>3480</v>
          </cell>
          <cell r="C570" t="str">
            <v>Marion, IN</v>
          </cell>
          <cell r="E570">
            <v>1.0312</v>
          </cell>
          <cell r="F570">
            <v>120.61125599999998</v>
          </cell>
          <cell r="G570">
            <v>703.954448</v>
          </cell>
          <cell r="H570">
            <v>124.212944</v>
          </cell>
          <cell r="I570">
            <v>535.7703759999999</v>
          </cell>
        </row>
        <row r="571">
          <cell r="B571">
            <v>3480</v>
          </cell>
          <cell r="C571" t="str">
            <v>Morgan, IN</v>
          </cell>
          <cell r="E571">
            <v>1.0312</v>
          </cell>
          <cell r="F571">
            <v>120.61125599999998</v>
          </cell>
          <cell r="G571">
            <v>703.954448</v>
          </cell>
          <cell r="H571">
            <v>124.212944</v>
          </cell>
          <cell r="I571">
            <v>535.7703759999999</v>
          </cell>
        </row>
        <row r="572">
          <cell r="B572">
            <v>3480</v>
          </cell>
          <cell r="C572" t="str">
            <v>Shelby, IN</v>
          </cell>
          <cell r="E572">
            <v>1.0312</v>
          </cell>
          <cell r="F572">
            <v>120.61125599999998</v>
          </cell>
          <cell r="G572">
            <v>703.954448</v>
          </cell>
          <cell r="H572">
            <v>124.212944</v>
          </cell>
          <cell r="I572">
            <v>535.7703759999999</v>
          </cell>
        </row>
        <row r="573">
          <cell r="B573">
            <v>3500</v>
          </cell>
          <cell r="C573" t="str">
            <v>Iowa City, IA</v>
          </cell>
          <cell r="E573">
            <v>1.0174</v>
          </cell>
          <cell r="F573">
            <v>119.491662</v>
          </cell>
          <cell r="G573">
            <v>697.4195960000001</v>
          </cell>
          <cell r="H573">
            <v>123.30048800000002</v>
          </cell>
          <cell r="I573">
            <v>531.130402</v>
          </cell>
        </row>
        <row r="574">
          <cell r="B574">
            <v>3500</v>
          </cell>
          <cell r="C574" t="str">
            <v>Johnson, IA</v>
          </cell>
          <cell r="E574">
            <v>1.0174</v>
          </cell>
          <cell r="F574">
            <v>119.491662</v>
          </cell>
          <cell r="G574">
            <v>697.4195960000001</v>
          </cell>
          <cell r="H574">
            <v>123.30048800000002</v>
          </cell>
          <cell r="I574">
            <v>531.130402</v>
          </cell>
        </row>
        <row r="575">
          <cell r="B575">
            <v>3520</v>
          </cell>
          <cell r="C575" t="str">
            <v>Jackson, MI</v>
          </cell>
          <cell r="E575">
            <v>1.0116</v>
          </cell>
          <cell r="F575">
            <v>119.021108</v>
          </cell>
          <cell r="G575">
            <v>694.6730640000001</v>
          </cell>
          <cell r="H575">
            <v>122.91699200000001</v>
          </cell>
          <cell r="I575">
            <v>529.1802680000001</v>
          </cell>
        </row>
        <row r="576">
          <cell r="B576">
            <v>3520</v>
          </cell>
          <cell r="C576" t="str">
            <v>Jackson, MI</v>
          </cell>
          <cell r="E576">
            <v>1.0116</v>
          </cell>
          <cell r="F576">
            <v>119.021108</v>
          </cell>
          <cell r="G576">
            <v>694.6730640000001</v>
          </cell>
          <cell r="H576">
            <v>122.91699200000001</v>
          </cell>
          <cell r="I576">
            <v>529.1802680000001</v>
          </cell>
        </row>
        <row r="577">
          <cell r="B577">
            <v>3560</v>
          </cell>
          <cell r="C577" t="str">
            <v>Jackson, MS</v>
          </cell>
          <cell r="E577">
            <v>0.9134</v>
          </cell>
          <cell r="F577">
            <v>111.054142</v>
          </cell>
          <cell r="G577">
            <v>648.1714360000001</v>
          </cell>
          <cell r="H577">
            <v>116.42400800000001</v>
          </cell>
          <cell r="I577">
            <v>496.162482</v>
          </cell>
        </row>
        <row r="578">
          <cell r="B578">
            <v>3560</v>
          </cell>
          <cell r="C578" t="str">
            <v>Hinds, MS</v>
          </cell>
          <cell r="E578">
            <v>0.9134</v>
          </cell>
          <cell r="F578">
            <v>111.054142</v>
          </cell>
          <cell r="G578">
            <v>648.1714360000001</v>
          </cell>
          <cell r="H578">
            <v>116.42400800000001</v>
          </cell>
          <cell r="I578">
            <v>496.162482</v>
          </cell>
        </row>
        <row r="579">
          <cell r="B579">
            <v>3560</v>
          </cell>
          <cell r="C579" t="str">
            <v>Madison, MS</v>
          </cell>
          <cell r="E579">
            <v>0.9134</v>
          </cell>
          <cell r="F579">
            <v>111.054142</v>
          </cell>
          <cell r="G579">
            <v>648.1714360000001</v>
          </cell>
          <cell r="H579">
            <v>116.42400800000001</v>
          </cell>
          <cell r="I579">
            <v>496.162482</v>
          </cell>
        </row>
        <row r="580">
          <cell r="B580">
            <v>3560</v>
          </cell>
          <cell r="C580" t="str">
            <v>Rankin, MS</v>
          </cell>
          <cell r="E580">
            <v>0.9134</v>
          </cell>
          <cell r="F580">
            <v>111.054142</v>
          </cell>
          <cell r="G580">
            <v>648.1714360000001</v>
          </cell>
          <cell r="H580">
            <v>116.42400800000001</v>
          </cell>
          <cell r="I580">
            <v>496.162482</v>
          </cell>
        </row>
        <row r="581">
          <cell r="B581">
            <v>3580</v>
          </cell>
          <cell r="C581" t="str">
            <v>Jackson, TN</v>
          </cell>
          <cell r="E581">
            <v>0.9843</v>
          </cell>
          <cell r="F581">
            <v>116.806259</v>
          </cell>
          <cell r="G581">
            <v>681.745422</v>
          </cell>
          <cell r="H581">
            <v>121.11191600000001</v>
          </cell>
          <cell r="I581">
            <v>520.0011890000001</v>
          </cell>
        </row>
        <row r="582">
          <cell r="B582">
            <v>3580</v>
          </cell>
          <cell r="C582" t="str">
            <v>Madison, TN</v>
          </cell>
          <cell r="E582">
            <v>0.9843</v>
          </cell>
          <cell r="F582">
            <v>116.806259</v>
          </cell>
          <cell r="G582">
            <v>681.745422</v>
          </cell>
          <cell r="H582">
            <v>121.11191600000001</v>
          </cell>
          <cell r="I582">
            <v>520.0011890000001</v>
          </cell>
        </row>
        <row r="583">
          <cell r="B583">
            <v>3580</v>
          </cell>
          <cell r="C583" t="str">
            <v>Chester, TN</v>
          </cell>
          <cell r="E583">
            <v>0.9843</v>
          </cell>
          <cell r="F583">
            <v>116.806259</v>
          </cell>
          <cell r="G583">
            <v>681.745422</v>
          </cell>
          <cell r="H583">
            <v>121.11191600000001</v>
          </cell>
          <cell r="I583">
            <v>520.0011890000001</v>
          </cell>
        </row>
        <row r="584">
          <cell r="B584">
            <v>3600</v>
          </cell>
          <cell r="C584" t="str">
            <v>Jacksonville, FL</v>
          </cell>
          <cell r="E584">
            <v>0.9955</v>
          </cell>
          <cell r="F584">
            <v>117.714915</v>
          </cell>
          <cell r="G584">
            <v>687.04907</v>
          </cell>
          <cell r="H584">
            <v>121.85246000000001</v>
          </cell>
          <cell r="I584">
            <v>523.766965</v>
          </cell>
        </row>
        <row r="585">
          <cell r="B585">
            <v>3600</v>
          </cell>
          <cell r="C585" t="str">
            <v>Clay, FL</v>
          </cell>
          <cell r="E585">
            <v>0.9955</v>
          </cell>
          <cell r="F585">
            <v>117.714915</v>
          </cell>
          <cell r="G585">
            <v>687.04907</v>
          </cell>
          <cell r="H585">
            <v>121.85246000000001</v>
          </cell>
          <cell r="I585">
            <v>523.766965</v>
          </cell>
        </row>
        <row r="586">
          <cell r="B586">
            <v>3600</v>
          </cell>
          <cell r="C586" t="str">
            <v>Duval, FL</v>
          </cell>
          <cell r="E586">
            <v>0.9955</v>
          </cell>
          <cell r="F586">
            <v>117.714915</v>
          </cell>
          <cell r="G586">
            <v>687.04907</v>
          </cell>
          <cell r="H586">
            <v>121.85246000000001</v>
          </cell>
          <cell r="I586">
            <v>523.766965</v>
          </cell>
        </row>
        <row r="587">
          <cell r="B587">
            <v>3600</v>
          </cell>
          <cell r="C587" t="str">
            <v>Nassau, FL</v>
          </cell>
          <cell r="E587">
            <v>0.9955</v>
          </cell>
          <cell r="F587">
            <v>117.714915</v>
          </cell>
          <cell r="G587">
            <v>687.04907</v>
          </cell>
          <cell r="H587">
            <v>121.85246000000001</v>
          </cell>
          <cell r="I587">
            <v>523.766965</v>
          </cell>
        </row>
        <row r="588">
          <cell r="B588">
            <v>3600</v>
          </cell>
          <cell r="C588" t="str">
            <v>St. Johns, FL</v>
          </cell>
          <cell r="E588">
            <v>0.9955</v>
          </cell>
          <cell r="F588">
            <v>117.714915</v>
          </cell>
          <cell r="G588">
            <v>687.04907</v>
          </cell>
          <cell r="H588">
            <v>121.85246000000001</v>
          </cell>
          <cell r="I588">
            <v>523.766965</v>
          </cell>
        </row>
        <row r="589">
          <cell r="B589">
            <v>3605</v>
          </cell>
          <cell r="C589" t="str">
            <v>Jacksonville, NC</v>
          </cell>
          <cell r="E589">
            <v>0.8744</v>
          </cell>
          <cell r="F589">
            <v>107.89007199999999</v>
          </cell>
          <cell r="G589">
            <v>629.7033759999999</v>
          </cell>
          <cell r="H589">
            <v>113.845328</v>
          </cell>
          <cell r="I589">
            <v>483.049512</v>
          </cell>
        </row>
        <row r="590">
          <cell r="B590">
            <v>3605</v>
          </cell>
          <cell r="C590" t="str">
            <v>Onslow, NC</v>
          </cell>
          <cell r="E590">
            <v>0.8744</v>
          </cell>
          <cell r="F590">
            <v>107.89007199999999</v>
          </cell>
          <cell r="G590">
            <v>629.7033759999999</v>
          </cell>
          <cell r="H590">
            <v>113.845328</v>
          </cell>
          <cell r="I590">
            <v>483.049512</v>
          </cell>
        </row>
        <row r="591">
          <cell r="B591">
            <v>3610</v>
          </cell>
          <cell r="C591" t="str">
            <v>Jamestown, NY</v>
          </cell>
          <cell r="E591">
            <v>0.8464</v>
          </cell>
          <cell r="F591">
            <v>105.618432</v>
          </cell>
          <cell r="G591">
            <v>616.444256</v>
          </cell>
          <cell r="H591">
            <v>111.99396800000001</v>
          </cell>
          <cell r="I591">
            <v>473.63507200000004</v>
          </cell>
        </row>
        <row r="592">
          <cell r="B592">
            <v>3610</v>
          </cell>
          <cell r="C592" t="str">
            <v>Chautauqua, NY</v>
          </cell>
          <cell r="E592">
            <v>0.8464</v>
          </cell>
          <cell r="F592">
            <v>105.618432</v>
          </cell>
          <cell r="G592">
            <v>616.444256</v>
          </cell>
          <cell r="H592">
            <v>111.99396800000001</v>
          </cell>
          <cell r="I592">
            <v>473.63507200000004</v>
          </cell>
        </row>
        <row r="593">
          <cell r="B593">
            <v>3620</v>
          </cell>
          <cell r="C593" t="str">
            <v>Janesville-Beloit, WI</v>
          </cell>
          <cell r="E593">
            <v>1.0452</v>
          </cell>
          <cell r="F593">
            <v>121.74707599999999</v>
          </cell>
          <cell r="G593">
            <v>710.584008</v>
          </cell>
          <cell r="H593">
            <v>125.138624</v>
          </cell>
          <cell r="I593">
            <v>540.477596</v>
          </cell>
        </row>
        <row r="594">
          <cell r="B594">
            <v>3620</v>
          </cell>
          <cell r="C594" t="str">
            <v>Rock, WI</v>
          </cell>
          <cell r="E594">
            <v>1.0452</v>
          </cell>
          <cell r="F594">
            <v>121.74707599999999</v>
          </cell>
          <cell r="G594">
            <v>710.584008</v>
          </cell>
          <cell r="H594">
            <v>125.138624</v>
          </cell>
          <cell r="I594">
            <v>540.477596</v>
          </cell>
        </row>
        <row r="595">
          <cell r="B595">
            <v>3640</v>
          </cell>
          <cell r="C595" t="str">
            <v>Jersey City, NJ</v>
          </cell>
          <cell r="E595">
            <v>1.1875</v>
          </cell>
          <cell r="F595">
            <v>133.291875</v>
          </cell>
          <cell r="G595">
            <v>777.96875</v>
          </cell>
          <cell r="H595">
            <v>134.5475</v>
          </cell>
          <cell r="I595">
            <v>588.3231250000001</v>
          </cell>
        </row>
        <row r="596">
          <cell r="B596">
            <v>3640</v>
          </cell>
          <cell r="C596" t="str">
            <v>Hudson, NJ</v>
          </cell>
          <cell r="E596">
            <v>1.1875</v>
          </cell>
          <cell r="F596">
            <v>133.291875</v>
          </cell>
          <cell r="G596">
            <v>777.96875</v>
          </cell>
          <cell r="H596">
            <v>134.5475</v>
          </cell>
          <cell r="I596">
            <v>588.3231250000001</v>
          </cell>
        </row>
        <row r="597">
          <cell r="B597">
            <v>3660</v>
          </cell>
          <cell r="C597" t="str">
            <v>Johnson City-Kingsport-</v>
          </cell>
          <cell r="E597">
            <v>0.8774</v>
          </cell>
          <cell r="F597">
            <v>108.133462</v>
          </cell>
          <cell r="G597">
            <v>631.123996</v>
          </cell>
          <cell r="H597">
            <v>114.043688</v>
          </cell>
          <cell r="I597">
            <v>484.058202</v>
          </cell>
        </row>
        <row r="598">
          <cell r="B598">
            <v>3660</v>
          </cell>
          <cell r="C598" t="str">
            <v>Bristol, TN-VA</v>
          </cell>
          <cell r="E598">
            <v>0.8774</v>
          </cell>
          <cell r="F598">
            <v>108.133462</v>
          </cell>
          <cell r="G598">
            <v>631.123996</v>
          </cell>
          <cell r="H598">
            <v>114.043688</v>
          </cell>
          <cell r="I598">
            <v>484.058202</v>
          </cell>
        </row>
        <row r="599">
          <cell r="B599">
            <v>3660</v>
          </cell>
          <cell r="C599" t="str">
            <v>Carter, TN</v>
          </cell>
          <cell r="E599">
            <v>0.8774</v>
          </cell>
          <cell r="F599">
            <v>108.133462</v>
          </cell>
          <cell r="G599">
            <v>631.123996</v>
          </cell>
          <cell r="H599">
            <v>114.043688</v>
          </cell>
          <cell r="I599">
            <v>484.058202</v>
          </cell>
        </row>
        <row r="600">
          <cell r="B600">
            <v>3660</v>
          </cell>
          <cell r="C600" t="str">
            <v>Hawkins, TN</v>
          </cell>
          <cell r="E600">
            <v>0.8774</v>
          </cell>
          <cell r="F600">
            <v>108.133462</v>
          </cell>
          <cell r="G600">
            <v>631.123996</v>
          </cell>
          <cell r="H600">
            <v>114.043688</v>
          </cell>
          <cell r="I600">
            <v>484.058202</v>
          </cell>
        </row>
        <row r="601">
          <cell r="B601">
            <v>3660</v>
          </cell>
          <cell r="C601" t="str">
            <v>Sullivan, TN</v>
          </cell>
          <cell r="E601">
            <v>0.8774</v>
          </cell>
          <cell r="F601">
            <v>108.133462</v>
          </cell>
          <cell r="G601">
            <v>631.123996</v>
          </cell>
          <cell r="H601">
            <v>114.043688</v>
          </cell>
          <cell r="I601">
            <v>484.058202</v>
          </cell>
        </row>
        <row r="602">
          <cell r="B602">
            <v>3660</v>
          </cell>
          <cell r="C602" t="str">
            <v>Unicoi, TN</v>
          </cell>
          <cell r="E602">
            <v>0.8774</v>
          </cell>
          <cell r="F602">
            <v>108.133462</v>
          </cell>
          <cell r="G602">
            <v>631.123996</v>
          </cell>
          <cell r="H602">
            <v>114.043688</v>
          </cell>
          <cell r="I602">
            <v>484.058202</v>
          </cell>
        </row>
        <row r="603">
          <cell r="B603">
            <v>3660</v>
          </cell>
          <cell r="C603" t="str">
            <v>Washington, TN</v>
          </cell>
          <cell r="E603">
            <v>0.8774</v>
          </cell>
          <cell r="F603">
            <v>108.133462</v>
          </cell>
          <cell r="G603">
            <v>631.123996</v>
          </cell>
          <cell r="H603">
            <v>114.043688</v>
          </cell>
          <cell r="I603">
            <v>484.058202</v>
          </cell>
        </row>
        <row r="604">
          <cell r="B604">
            <v>3660</v>
          </cell>
          <cell r="C604" t="str">
            <v>Bristol City, VA</v>
          </cell>
          <cell r="E604">
            <v>0.8774</v>
          </cell>
          <cell r="F604">
            <v>108.133462</v>
          </cell>
          <cell r="G604">
            <v>631.123996</v>
          </cell>
          <cell r="H604">
            <v>114.043688</v>
          </cell>
          <cell r="I604">
            <v>484.058202</v>
          </cell>
        </row>
        <row r="605">
          <cell r="B605">
            <v>3660</v>
          </cell>
          <cell r="C605" t="str">
            <v>Scott, VA</v>
          </cell>
          <cell r="E605">
            <v>0.8774</v>
          </cell>
          <cell r="F605">
            <v>108.133462</v>
          </cell>
          <cell r="G605">
            <v>631.123996</v>
          </cell>
          <cell r="H605">
            <v>114.043688</v>
          </cell>
          <cell r="I605">
            <v>484.058202</v>
          </cell>
        </row>
        <row r="606">
          <cell r="B606">
            <v>3660</v>
          </cell>
          <cell r="C606" t="str">
            <v>Washington, VA</v>
          </cell>
          <cell r="E606">
            <v>0.8774</v>
          </cell>
          <cell r="F606">
            <v>108.133462</v>
          </cell>
          <cell r="G606">
            <v>631.123996</v>
          </cell>
          <cell r="H606">
            <v>114.043688</v>
          </cell>
          <cell r="I606">
            <v>484.058202</v>
          </cell>
        </row>
        <row r="607">
          <cell r="B607">
            <v>3680</v>
          </cell>
          <cell r="C607" t="str">
            <v>Johnstown, PA</v>
          </cell>
          <cell r="E607">
            <v>0.8839</v>
          </cell>
          <cell r="F607">
            <v>108.660807</v>
          </cell>
          <cell r="G607">
            <v>634.202006</v>
          </cell>
          <cell r="H607">
            <v>114.473468</v>
          </cell>
          <cell r="I607">
            <v>486.24369700000005</v>
          </cell>
        </row>
        <row r="608">
          <cell r="B608">
            <v>3680</v>
          </cell>
          <cell r="C608" t="str">
            <v>Cambria, PA</v>
          </cell>
          <cell r="E608">
            <v>0.8839</v>
          </cell>
          <cell r="F608">
            <v>108.660807</v>
          </cell>
          <cell r="G608">
            <v>634.202006</v>
          </cell>
          <cell r="H608">
            <v>114.473468</v>
          </cell>
          <cell r="I608">
            <v>486.24369700000005</v>
          </cell>
        </row>
        <row r="609">
          <cell r="B609">
            <v>3680</v>
          </cell>
          <cell r="C609" t="str">
            <v>Somerset, PA</v>
          </cell>
          <cell r="E609">
            <v>0.8839</v>
          </cell>
          <cell r="F609">
            <v>108.660807</v>
          </cell>
          <cell r="G609">
            <v>634.202006</v>
          </cell>
          <cell r="H609">
            <v>114.473468</v>
          </cell>
          <cell r="I609">
            <v>486.24369700000005</v>
          </cell>
        </row>
        <row r="610">
          <cell r="B610">
            <v>3700</v>
          </cell>
          <cell r="C610" t="str">
            <v>Jonesboro, AR</v>
          </cell>
          <cell r="E610">
            <v>0.8224</v>
          </cell>
          <cell r="F610">
            <v>103.671312</v>
          </cell>
          <cell r="G610">
            <v>605.079296</v>
          </cell>
          <cell r="H610">
            <v>110.40708800000002</v>
          </cell>
          <cell r="I610">
            <v>465.565552</v>
          </cell>
        </row>
        <row r="611">
          <cell r="B611">
            <v>3700</v>
          </cell>
          <cell r="C611" t="str">
            <v>Craighead, AR</v>
          </cell>
          <cell r="E611">
            <v>0.8224</v>
          </cell>
          <cell r="F611">
            <v>103.671312</v>
          </cell>
          <cell r="G611">
            <v>605.079296</v>
          </cell>
          <cell r="H611">
            <v>110.40708800000002</v>
          </cell>
          <cell r="I611">
            <v>465.565552</v>
          </cell>
        </row>
        <row r="612">
          <cell r="B612">
            <v>3710</v>
          </cell>
          <cell r="C612" t="str">
            <v>Joplin, MO </v>
          </cell>
          <cell r="E612">
            <v>0.914</v>
          </cell>
          <cell r="F612">
            <v>111.10282000000001</v>
          </cell>
          <cell r="G612">
            <v>648.4555600000001</v>
          </cell>
          <cell r="H612">
            <v>116.46368000000001</v>
          </cell>
          <cell r="I612">
            <v>496.36422000000005</v>
          </cell>
        </row>
        <row r="613">
          <cell r="B613">
            <v>3710</v>
          </cell>
          <cell r="C613" t="str">
            <v>Jasper, MO</v>
          </cell>
          <cell r="E613">
            <v>0.914</v>
          </cell>
          <cell r="F613">
            <v>111.10282000000001</v>
          </cell>
          <cell r="G613">
            <v>648.4555600000001</v>
          </cell>
          <cell r="H613">
            <v>116.46368000000001</v>
          </cell>
          <cell r="I613">
            <v>496.36422000000005</v>
          </cell>
        </row>
        <row r="614">
          <cell r="B614">
            <v>3710</v>
          </cell>
          <cell r="C614" t="str">
            <v>Newton, MO</v>
          </cell>
          <cell r="E614">
            <v>0.914</v>
          </cell>
          <cell r="F614">
            <v>111.10282000000001</v>
          </cell>
          <cell r="G614">
            <v>648.4555600000001</v>
          </cell>
          <cell r="H614">
            <v>116.46368000000001</v>
          </cell>
          <cell r="I614">
            <v>496.36422000000005</v>
          </cell>
        </row>
        <row r="615">
          <cell r="B615">
            <v>3720</v>
          </cell>
          <cell r="C615" t="str">
            <v>Kalamazoo-Battlecreek, MI</v>
          </cell>
          <cell r="E615">
            <v>1.1244</v>
          </cell>
          <cell r="F615">
            <v>128.172572</v>
          </cell>
          <cell r="G615">
            <v>748.088376</v>
          </cell>
          <cell r="H615">
            <v>130.37532800000002</v>
          </cell>
          <cell r="I615">
            <v>567.107012</v>
          </cell>
        </row>
        <row r="616">
          <cell r="B616">
            <v>3720</v>
          </cell>
          <cell r="C616" t="str">
            <v>Calhoun, MI</v>
          </cell>
          <cell r="E616">
            <v>1.1244</v>
          </cell>
          <cell r="F616">
            <v>128.172572</v>
          </cell>
          <cell r="G616">
            <v>748.088376</v>
          </cell>
          <cell r="H616">
            <v>130.37532800000002</v>
          </cell>
          <cell r="I616">
            <v>567.107012</v>
          </cell>
        </row>
        <row r="617">
          <cell r="B617">
            <v>3720</v>
          </cell>
          <cell r="C617" t="str">
            <v>Kalamazoo, MI</v>
          </cell>
          <cell r="E617">
            <v>1.1244</v>
          </cell>
          <cell r="F617">
            <v>128.172572</v>
          </cell>
          <cell r="G617">
            <v>748.088376</v>
          </cell>
          <cell r="H617">
            <v>130.37532800000002</v>
          </cell>
          <cell r="I617">
            <v>567.107012</v>
          </cell>
        </row>
        <row r="618">
          <cell r="B618">
            <v>3720</v>
          </cell>
          <cell r="C618" t="str">
            <v>Van Buren, MI</v>
          </cell>
          <cell r="E618">
            <v>1.1244</v>
          </cell>
          <cell r="F618">
            <v>128.172572</v>
          </cell>
          <cell r="G618">
            <v>748.088376</v>
          </cell>
          <cell r="H618">
            <v>130.37532800000002</v>
          </cell>
          <cell r="I618">
            <v>567.107012</v>
          </cell>
        </row>
        <row r="619">
          <cell r="B619">
            <v>3740</v>
          </cell>
          <cell r="C619" t="str">
            <v>Kankakee, IL</v>
          </cell>
          <cell r="E619">
            <v>1.1451</v>
          </cell>
          <cell r="F619">
            <v>129.851963</v>
          </cell>
          <cell r="G619">
            <v>757.890654</v>
          </cell>
          <cell r="H619">
            <v>131.744012</v>
          </cell>
          <cell r="I619">
            <v>574.066973</v>
          </cell>
        </row>
        <row r="620">
          <cell r="B620">
            <v>3740</v>
          </cell>
          <cell r="C620" t="str">
            <v>Kankakee, IL</v>
          </cell>
          <cell r="E620">
            <v>1.1451</v>
          </cell>
          <cell r="F620">
            <v>129.851963</v>
          </cell>
          <cell r="G620">
            <v>757.890654</v>
          </cell>
          <cell r="H620">
            <v>131.744012</v>
          </cell>
          <cell r="I620">
            <v>574.066973</v>
          </cell>
        </row>
        <row r="621">
          <cell r="B621">
            <v>3760</v>
          </cell>
          <cell r="C621" t="str">
            <v>Kansas City, KS-MO</v>
          </cell>
          <cell r="E621">
            <v>1.0332</v>
          </cell>
          <cell r="F621">
            <v>120.77351599999999</v>
          </cell>
          <cell r="G621">
            <v>704.901528</v>
          </cell>
          <cell r="H621">
            <v>124.345184</v>
          </cell>
          <cell r="I621">
            <v>536.4428359999999</v>
          </cell>
        </row>
        <row r="622">
          <cell r="B622">
            <v>3760</v>
          </cell>
          <cell r="C622" t="str">
            <v>Johnson, KS</v>
          </cell>
          <cell r="E622">
            <v>1.0332</v>
          </cell>
          <cell r="F622">
            <v>120.77351599999999</v>
          </cell>
          <cell r="G622">
            <v>704.901528</v>
          </cell>
          <cell r="H622">
            <v>124.345184</v>
          </cell>
          <cell r="I622">
            <v>536.4428359999999</v>
          </cell>
        </row>
        <row r="623">
          <cell r="B623">
            <v>3760</v>
          </cell>
          <cell r="C623" t="str">
            <v>Leavenworth, KS</v>
          </cell>
          <cell r="E623">
            <v>1.0332</v>
          </cell>
          <cell r="F623">
            <v>120.77351599999999</v>
          </cell>
          <cell r="G623">
            <v>704.901528</v>
          </cell>
          <cell r="H623">
            <v>124.345184</v>
          </cell>
          <cell r="I623">
            <v>536.4428359999999</v>
          </cell>
        </row>
        <row r="624">
          <cell r="B624">
            <v>3760</v>
          </cell>
          <cell r="C624" t="str">
            <v>Miami, KS</v>
          </cell>
          <cell r="E624">
            <v>1.0332</v>
          </cell>
          <cell r="F624">
            <v>120.77351599999999</v>
          </cell>
          <cell r="G624">
            <v>704.901528</v>
          </cell>
          <cell r="H624">
            <v>124.345184</v>
          </cell>
          <cell r="I624">
            <v>536.4428359999999</v>
          </cell>
        </row>
        <row r="625">
          <cell r="B625">
            <v>3760</v>
          </cell>
          <cell r="C625" t="str">
            <v>Wyandotte, KS</v>
          </cell>
          <cell r="E625">
            <v>1.0332</v>
          </cell>
          <cell r="F625">
            <v>120.77351599999999</v>
          </cell>
          <cell r="G625">
            <v>704.901528</v>
          </cell>
          <cell r="H625">
            <v>124.345184</v>
          </cell>
          <cell r="I625">
            <v>536.4428359999999</v>
          </cell>
        </row>
        <row r="626">
          <cell r="B626">
            <v>3760</v>
          </cell>
          <cell r="C626" t="str">
            <v>Cass, MO</v>
          </cell>
          <cell r="E626">
            <v>1.0332</v>
          </cell>
          <cell r="F626">
            <v>120.77351599999999</v>
          </cell>
          <cell r="G626">
            <v>704.901528</v>
          </cell>
          <cell r="H626">
            <v>124.345184</v>
          </cell>
          <cell r="I626">
            <v>536.4428359999999</v>
          </cell>
        </row>
        <row r="627">
          <cell r="B627">
            <v>3760</v>
          </cell>
          <cell r="C627" t="str">
            <v>Clay, MO</v>
          </cell>
          <cell r="E627">
            <v>1.0332</v>
          </cell>
          <cell r="F627">
            <v>120.77351599999999</v>
          </cell>
          <cell r="G627">
            <v>704.901528</v>
          </cell>
          <cell r="H627">
            <v>124.345184</v>
          </cell>
          <cell r="I627">
            <v>536.4428359999999</v>
          </cell>
        </row>
        <row r="628">
          <cell r="B628">
            <v>3760</v>
          </cell>
          <cell r="C628" t="str">
            <v>Clinton, MO</v>
          </cell>
          <cell r="E628">
            <v>1.0332</v>
          </cell>
          <cell r="F628">
            <v>120.77351599999999</v>
          </cell>
          <cell r="G628">
            <v>704.901528</v>
          </cell>
          <cell r="H628">
            <v>124.345184</v>
          </cell>
          <cell r="I628">
            <v>536.4428359999999</v>
          </cell>
        </row>
        <row r="629">
          <cell r="B629">
            <v>3760</v>
          </cell>
          <cell r="C629" t="str">
            <v>Jackson, MO</v>
          </cell>
          <cell r="E629">
            <v>1.0332</v>
          </cell>
          <cell r="F629">
            <v>120.77351599999999</v>
          </cell>
          <cell r="G629">
            <v>704.901528</v>
          </cell>
          <cell r="H629">
            <v>124.345184</v>
          </cell>
          <cell r="I629">
            <v>536.4428359999999</v>
          </cell>
        </row>
        <row r="630">
          <cell r="B630">
            <v>3760</v>
          </cell>
          <cell r="C630" t="str">
            <v>Lafayette, MO</v>
          </cell>
          <cell r="E630">
            <v>1.0332</v>
          </cell>
          <cell r="F630">
            <v>120.77351599999999</v>
          </cell>
          <cell r="G630">
            <v>704.901528</v>
          </cell>
          <cell r="H630">
            <v>124.345184</v>
          </cell>
          <cell r="I630">
            <v>536.4428359999999</v>
          </cell>
        </row>
        <row r="631">
          <cell r="B631">
            <v>3760</v>
          </cell>
          <cell r="C631" t="str">
            <v>Platte, MO</v>
          </cell>
          <cell r="E631">
            <v>1.0332</v>
          </cell>
          <cell r="F631">
            <v>120.77351599999999</v>
          </cell>
          <cell r="G631">
            <v>704.901528</v>
          </cell>
          <cell r="H631">
            <v>124.345184</v>
          </cell>
          <cell r="I631">
            <v>536.4428359999999</v>
          </cell>
        </row>
        <row r="632">
          <cell r="B632">
            <v>3760</v>
          </cell>
          <cell r="C632" t="str">
            <v>Ray, MO</v>
          </cell>
          <cell r="E632">
            <v>1.0332</v>
          </cell>
          <cell r="F632">
            <v>120.77351599999999</v>
          </cell>
          <cell r="G632">
            <v>704.901528</v>
          </cell>
          <cell r="H632">
            <v>124.345184</v>
          </cell>
          <cell r="I632">
            <v>536.4428359999999</v>
          </cell>
        </row>
        <row r="633">
          <cell r="B633">
            <v>3800</v>
          </cell>
          <cell r="C633" t="str">
            <v>Kenosha, WI</v>
          </cell>
          <cell r="E633">
            <v>1.0279</v>
          </cell>
          <cell r="F633">
            <v>120.343527</v>
          </cell>
          <cell r="G633">
            <v>702.391766</v>
          </cell>
          <cell r="H633">
            <v>123.994748</v>
          </cell>
          <cell r="I633">
            <v>534.6608170000001</v>
          </cell>
        </row>
        <row r="634">
          <cell r="B634">
            <v>3800</v>
          </cell>
          <cell r="C634" t="str">
            <v>Kenosha, WI</v>
          </cell>
          <cell r="E634">
            <v>1.0279</v>
          </cell>
          <cell r="F634">
            <v>120.343527</v>
          </cell>
          <cell r="G634">
            <v>702.391766</v>
          </cell>
          <cell r="H634">
            <v>123.994748</v>
          </cell>
          <cell r="I634">
            <v>534.6608170000001</v>
          </cell>
        </row>
        <row r="635">
          <cell r="B635">
            <v>3810</v>
          </cell>
          <cell r="C635" t="str">
            <v>Killeen-Temple, TX</v>
          </cell>
          <cell r="E635">
            <v>1.1036</v>
          </cell>
          <cell r="F635">
            <v>126.48506799999998</v>
          </cell>
          <cell r="G635">
            <v>738.238744</v>
          </cell>
          <cell r="H635">
            <v>129.000032</v>
          </cell>
          <cell r="I635">
            <v>560.113428</v>
          </cell>
        </row>
        <row r="636">
          <cell r="B636">
            <v>3810</v>
          </cell>
          <cell r="C636" t="str">
            <v>Bell, TX</v>
          </cell>
          <cell r="E636">
            <v>1.1036</v>
          </cell>
          <cell r="F636">
            <v>126.48506799999998</v>
          </cell>
          <cell r="G636">
            <v>738.238744</v>
          </cell>
          <cell r="H636">
            <v>129.000032</v>
          </cell>
          <cell r="I636">
            <v>560.113428</v>
          </cell>
        </row>
        <row r="637">
          <cell r="B637">
            <v>3810</v>
          </cell>
          <cell r="C637" t="str">
            <v>Coryell, TX</v>
          </cell>
          <cell r="E637">
            <v>1.1036</v>
          </cell>
          <cell r="F637">
            <v>126.48506799999998</v>
          </cell>
          <cell r="G637">
            <v>738.238744</v>
          </cell>
          <cell r="H637">
            <v>129.000032</v>
          </cell>
          <cell r="I637">
            <v>560.113428</v>
          </cell>
        </row>
        <row r="638">
          <cell r="B638">
            <v>3840</v>
          </cell>
          <cell r="C638" t="str">
            <v>Knoxville, TN</v>
          </cell>
          <cell r="E638">
            <v>0.9519</v>
          </cell>
          <cell r="F638">
            <v>114.177647</v>
          </cell>
          <cell r="G638">
            <v>666.402726</v>
          </cell>
          <cell r="H638">
            <v>118.969628</v>
          </cell>
          <cell r="I638">
            <v>509.10733700000003</v>
          </cell>
        </row>
        <row r="639">
          <cell r="B639">
            <v>3840</v>
          </cell>
          <cell r="C639" t="str">
            <v>Anderson, TN</v>
          </cell>
          <cell r="E639">
            <v>0.9519</v>
          </cell>
          <cell r="F639">
            <v>114.177647</v>
          </cell>
          <cell r="G639">
            <v>666.402726</v>
          </cell>
          <cell r="H639">
            <v>118.969628</v>
          </cell>
          <cell r="I639">
            <v>509.10733700000003</v>
          </cell>
        </row>
        <row r="640">
          <cell r="B640">
            <v>3840</v>
          </cell>
          <cell r="C640" t="str">
            <v>Blount, TN</v>
          </cell>
          <cell r="E640">
            <v>0.9519</v>
          </cell>
          <cell r="F640">
            <v>114.177647</v>
          </cell>
          <cell r="G640">
            <v>666.402726</v>
          </cell>
          <cell r="H640">
            <v>118.969628</v>
          </cell>
          <cell r="I640">
            <v>509.10733700000003</v>
          </cell>
        </row>
        <row r="641">
          <cell r="B641">
            <v>3840</v>
          </cell>
          <cell r="C641" t="str">
            <v>Knox, TN</v>
          </cell>
          <cell r="E641">
            <v>0.9519</v>
          </cell>
          <cell r="F641">
            <v>114.177647</v>
          </cell>
          <cell r="G641">
            <v>666.402726</v>
          </cell>
          <cell r="H641">
            <v>118.969628</v>
          </cell>
          <cell r="I641">
            <v>509.10733700000003</v>
          </cell>
        </row>
        <row r="642">
          <cell r="B642">
            <v>3840</v>
          </cell>
          <cell r="C642" t="str">
            <v>Loudon, TN</v>
          </cell>
          <cell r="E642">
            <v>0.9519</v>
          </cell>
          <cell r="F642">
            <v>114.177647</v>
          </cell>
          <cell r="G642">
            <v>666.402726</v>
          </cell>
          <cell r="H642">
            <v>118.969628</v>
          </cell>
          <cell r="I642">
            <v>509.10733700000003</v>
          </cell>
        </row>
        <row r="643">
          <cell r="B643">
            <v>3840</v>
          </cell>
          <cell r="C643" t="str">
            <v>Sevier, TN</v>
          </cell>
          <cell r="E643">
            <v>0.9519</v>
          </cell>
          <cell r="F643">
            <v>114.177647</v>
          </cell>
          <cell r="G643">
            <v>666.402726</v>
          </cell>
          <cell r="H643">
            <v>118.969628</v>
          </cell>
          <cell r="I643">
            <v>509.10733700000003</v>
          </cell>
        </row>
        <row r="644">
          <cell r="B644">
            <v>3840</v>
          </cell>
          <cell r="C644" t="str">
            <v>Union, TN</v>
          </cell>
          <cell r="E644">
            <v>0.9519</v>
          </cell>
          <cell r="F644">
            <v>114.177647</v>
          </cell>
          <cell r="G644">
            <v>666.402726</v>
          </cell>
          <cell r="H644">
            <v>118.969628</v>
          </cell>
          <cell r="I644">
            <v>509.10733700000003</v>
          </cell>
        </row>
        <row r="645">
          <cell r="B645">
            <v>3850</v>
          </cell>
          <cell r="C645" t="str">
            <v>Kokomo, IN</v>
          </cell>
          <cell r="E645">
            <v>0.952</v>
          </cell>
          <cell r="F645">
            <v>114.18576</v>
          </cell>
          <cell r="G645">
            <v>666.4500800000001</v>
          </cell>
          <cell r="H645">
            <v>118.97624</v>
          </cell>
          <cell r="I645">
            <v>509.14096</v>
          </cell>
        </row>
        <row r="646">
          <cell r="B646">
            <v>3850</v>
          </cell>
          <cell r="C646" t="str">
            <v>Howard, IN</v>
          </cell>
          <cell r="E646">
            <v>0.952</v>
          </cell>
          <cell r="F646">
            <v>114.18576</v>
          </cell>
          <cell r="G646">
            <v>666.4500800000001</v>
          </cell>
          <cell r="H646">
            <v>118.97624</v>
          </cell>
          <cell r="I646">
            <v>509.14096</v>
          </cell>
        </row>
        <row r="647">
          <cell r="B647">
            <v>3850</v>
          </cell>
          <cell r="C647" t="str">
            <v>Tipton, IN</v>
          </cell>
          <cell r="E647">
            <v>0.952</v>
          </cell>
          <cell r="F647">
            <v>114.18576</v>
          </cell>
          <cell r="G647">
            <v>666.4500800000001</v>
          </cell>
          <cell r="H647">
            <v>118.97624</v>
          </cell>
          <cell r="I647">
            <v>509.14096</v>
          </cell>
        </row>
        <row r="648">
          <cell r="B648">
            <v>3870</v>
          </cell>
          <cell r="C648" t="str">
            <v>La Crosse, WI-MN </v>
          </cell>
          <cell r="E648">
            <v>0.9976</v>
          </cell>
          <cell r="F648">
            <v>117.885288</v>
          </cell>
          <cell r="G648">
            <v>688.043504</v>
          </cell>
          <cell r="H648">
            <v>121.99131200000001</v>
          </cell>
          <cell r="I648">
            <v>524.4730480000001</v>
          </cell>
        </row>
        <row r="649">
          <cell r="B649">
            <v>3870</v>
          </cell>
          <cell r="C649" t="str">
            <v>Houston, MN</v>
          </cell>
          <cell r="E649">
            <v>0.9976</v>
          </cell>
          <cell r="F649">
            <v>117.885288</v>
          </cell>
          <cell r="G649">
            <v>688.043504</v>
          </cell>
          <cell r="H649">
            <v>121.99131200000001</v>
          </cell>
          <cell r="I649">
            <v>524.4730480000001</v>
          </cell>
        </row>
        <row r="650">
          <cell r="B650">
            <v>3870</v>
          </cell>
          <cell r="C650" t="str">
            <v>La Crosse, WI</v>
          </cell>
          <cell r="E650">
            <v>0.9976</v>
          </cell>
          <cell r="F650">
            <v>117.885288</v>
          </cell>
          <cell r="G650">
            <v>688.043504</v>
          </cell>
          <cell r="H650">
            <v>121.99131200000001</v>
          </cell>
          <cell r="I650">
            <v>524.4730480000001</v>
          </cell>
        </row>
        <row r="651">
          <cell r="B651">
            <v>3880</v>
          </cell>
          <cell r="C651" t="str">
            <v>Lafayette, LA</v>
          </cell>
          <cell r="E651">
            <v>0.8994</v>
          </cell>
          <cell r="F651">
            <v>109.918322</v>
          </cell>
          <cell r="G651">
            <v>641.541876</v>
          </cell>
          <cell r="H651">
            <v>115.498328</v>
          </cell>
          <cell r="I651">
            <v>491.455262</v>
          </cell>
        </row>
        <row r="652">
          <cell r="B652">
            <v>3880</v>
          </cell>
          <cell r="C652" t="str">
            <v>Acadia, LA</v>
          </cell>
          <cell r="E652">
            <v>0.8994</v>
          </cell>
          <cell r="F652">
            <v>109.918322</v>
          </cell>
          <cell r="G652">
            <v>641.541876</v>
          </cell>
          <cell r="H652">
            <v>115.498328</v>
          </cell>
          <cell r="I652">
            <v>491.455262</v>
          </cell>
        </row>
        <row r="653">
          <cell r="B653">
            <v>3880</v>
          </cell>
          <cell r="C653" t="str">
            <v>Lafayette, LA</v>
          </cell>
          <cell r="E653">
            <v>0.8994</v>
          </cell>
          <cell r="F653">
            <v>109.918322</v>
          </cell>
          <cell r="G653">
            <v>641.541876</v>
          </cell>
          <cell r="H653">
            <v>115.498328</v>
          </cell>
          <cell r="I653">
            <v>491.455262</v>
          </cell>
        </row>
        <row r="654">
          <cell r="B654">
            <v>3880</v>
          </cell>
          <cell r="C654" t="str">
            <v>St. Landry, LA</v>
          </cell>
          <cell r="E654">
            <v>0.8994</v>
          </cell>
          <cell r="F654">
            <v>109.918322</v>
          </cell>
          <cell r="G654">
            <v>641.541876</v>
          </cell>
          <cell r="H654">
            <v>115.498328</v>
          </cell>
          <cell r="I654">
            <v>491.455262</v>
          </cell>
        </row>
        <row r="655">
          <cell r="B655">
            <v>3880</v>
          </cell>
          <cell r="C655" t="str">
            <v>St. Martin, LA</v>
          </cell>
          <cell r="E655">
            <v>0.8994</v>
          </cell>
          <cell r="F655">
            <v>109.918322</v>
          </cell>
          <cell r="G655">
            <v>641.541876</v>
          </cell>
          <cell r="H655">
            <v>115.498328</v>
          </cell>
          <cell r="I655">
            <v>491.455262</v>
          </cell>
        </row>
        <row r="656">
          <cell r="B656">
            <v>3920</v>
          </cell>
          <cell r="C656" t="str">
            <v>Lafayette, IN </v>
          </cell>
          <cell r="E656">
            <v>0.9846</v>
          </cell>
          <cell r="F656">
            <v>116.830598</v>
          </cell>
          <cell r="G656">
            <v>681.8874840000001</v>
          </cell>
          <cell r="H656">
            <v>121.131752</v>
          </cell>
          <cell r="I656">
            <v>520.102058</v>
          </cell>
        </row>
        <row r="657">
          <cell r="B657">
            <v>3920</v>
          </cell>
          <cell r="C657" t="str">
            <v>Clinton, IN</v>
          </cell>
          <cell r="E657">
            <v>0.9846</v>
          </cell>
          <cell r="F657">
            <v>116.830598</v>
          </cell>
          <cell r="G657">
            <v>681.8874840000001</v>
          </cell>
          <cell r="H657">
            <v>121.131752</v>
          </cell>
          <cell r="I657">
            <v>520.102058</v>
          </cell>
        </row>
        <row r="658">
          <cell r="B658">
            <v>3920</v>
          </cell>
          <cell r="C658" t="str">
            <v>Tippecanoe, IN</v>
          </cell>
          <cell r="E658">
            <v>0.9846</v>
          </cell>
          <cell r="F658">
            <v>116.830598</v>
          </cell>
          <cell r="G658">
            <v>681.8874840000001</v>
          </cell>
          <cell r="H658">
            <v>121.131752</v>
          </cell>
          <cell r="I658">
            <v>520.102058</v>
          </cell>
        </row>
        <row r="659">
          <cell r="B659">
            <v>3960</v>
          </cell>
          <cell r="C659" t="str">
            <v>Lake Charles, LA</v>
          </cell>
          <cell r="E659">
            <v>0.8453</v>
          </cell>
          <cell r="F659">
            <v>105.529189</v>
          </cell>
          <cell r="G659">
            <v>615.923362</v>
          </cell>
          <cell r="H659">
            <v>111.92123600000001</v>
          </cell>
          <cell r="I659">
            <v>473.26521900000006</v>
          </cell>
        </row>
        <row r="660">
          <cell r="B660">
            <v>3960</v>
          </cell>
          <cell r="C660" t="str">
            <v>Calcasieu, LA</v>
          </cell>
          <cell r="E660">
            <v>0.8453</v>
          </cell>
          <cell r="F660">
            <v>105.529189</v>
          </cell>
          <cell r="G660">
            <v>615.923362</v>
          </cell>
          <cell r="H660">
            <v>111.92123600000001</v>
          </cell>
          <cell r="I660">
            <v>473.26521900000006</v>
          </cell>
        </row>
        <row r="661">
          <cell r="B661">
            <v>3980</v>
          </cell>
          <cell r="C661" t="str">
            <v>Lakeland-Winter Haven, FL</v>
          </cell>
          <cell r="E661">
            <v>0.993</v>
          </cell>
          <cell r="F661">
            <v>117.51209</v>
          </cell>
          <cell r="G661">
            <v>685.86522</v>
          </cell>
          <cell r="H661">
            <v>121.68716</v>
          </cell>
          <cell r="I661">
            <v>522.9263900000001</v>
          </cell>
        </row>
        <row r="662">
          <cell r="B662">
            <v>3980</v>
          </cell>
          <cell r="C662" t="str">
            <v>Polk, FL</v>
          </cell>
          <cell r="E662">
            <v>0.993</v>
          </cell>
          <cell r="F662">
            <v>117.51209</v>
          </cell>
          <cell r="G662">
            <v>685.86522</v>
          </cell>
          <cell r="H662">
            <v>121.68716</v>
          </cell>
          <cell r="I662">
            <v>522.9263900000001</v>
          </cell>
        </row>
        <row r="663">
          <cell r="B663">
            <v>4000</v>
          </cell>
          <cell r="C663" t="str">
            <v>Lancaster, PA</v>
          </cell>
          <cell r="E663">
            <v>0.9634</v>
          </cell>
          <cell r="F663">
            <v>115.110642</v>
          </cell>
          <cell r="G663">
            <v>671.848436</v>
          </cell>
          <cell r="H663">
            <v>119.730008</v>
          </cell>
          <cell r="I663">
            <v>512.973982</v>
          </cell>
        </row>
        <row r="664">
          <cell r="B664">
            <v>4000</v>
          </cell>
          <cell r="C664" t="str">
            <v>Lancaster, PA</v>
          </cell>
          <cell r="E664">
            <v>0.9634</v>
          </cell>
          <cell r="F664">
            <v>115.110642</v>
          </cell>
          <cell r="G664">
            <v>671.848436</v>
          </cell>
          <cell r="H664">
            <v>119.730008</v>
          </cell>
          <cell r="I664">
            <v>512.973982</v>
          </cell>
        </row>
        <row r="665">
          <cell r="B665">
            <v>4040</v>
          </cell>
          <cell r="C665" t="str">
            <v>Lansing-East Lansing, MI</v>
          </cell>
          <cell r="E665">
            <v>1.0322</v>
          </cell>
          <cell r="F665">
            <v>120.692386</v>
          </cell>
          <cell r="G665">
            <v>704.427988</v>
          </cell>
          <cell r="H665">
            <v>124.279064</v>
          </cell>
          <cell r="I665">
            <v>536.106606</v>
          </cell>
        </row>
        <row r="666">
          <cell r="B666">
            <v>4040</v>
          </cell>
          <cell r="C666" t="str">
            <v>Clinton, MI</v>
          </cell>
          <cell r="E666">
            <v>1.0322</v>
          </cell>
          <cell r="F666">
            <v>120.692386</v>
          </cell>
          <cell r="G666">
            <v>704.427988</v>
          </cell>
          <cell r="H666">
            <v>124.279064</v>
          </cell>
          <cell r="I666">
            <v>536.106606</v>
          </cell>
        </row>
        <row r="667">
          <cell r="B667">
            <v>4040</v>
          </cell>
          <cell r="C667" t="str">
            <v>Eaton, MI</v>
          </cell>
          <cell r="E667">
            <v>1.0322</v>
          </cell>
          <cell r="F667">
            <v>120.692386</v>
          </cell>
          <cell r="G667">
            <v>704.427988</v>
          </cell>
          <cell r="H667">
            <v>124.279064</v>
          </cell>
          <cell r="I667">
            <v>536.106606</v>
          </cell>
        </row>
        <row r="668">
          <cell r="B668">
            <v>4040</v>
          </cell>
          <cell r="C668" t="str">
            <v>Ingham, MI </v>
          </cell>
          <cell r="E668">
            <v>1.0322</v>
          </cell>
          <cell r="F668">
            <v>120.692386</v>
          </cell>
          <cell r="G668">
            <v>704.427988</v>
          </cell>
          <cell r="H668">
            <v>124.279064</v>
          </cell>
          <cell r="I668">
            <v>536.106606</v>
          </cell>
        </row>
        <row r="669">
          <cell r="B669">
            <v>4080</v>
          </cell>
          <cell r="C669" t="str">
            <v>Laredo, TX</v>
          </cell>
          <cell r="E669">
            <v>0.8991</v>
          </cell>
          <cell r="F669">
            <v>109.893983</v>
          </cell>
          <cell r="G669">
            <v>641.399814</v>
          </cell>
          <cell r="H669">
            <v>115.478492</v>
          </cell>
          <cell r="I669">
            <v>491.354393</v>
          </cell>
        </row>
        <row r="670">
          <cell r="B670">
            <v>4080</v>
          </cell>
          <cell r="C670" t="str">
            <v>Webb, TX</v>
          </cell>
          <cell r="E670">
            <v>0.8991</v>
          </cell>
          <cell r="F670">
            <v>109.893983</v>
          </cell>
          <cell r="G670">
            <v>641.399814</v>
          </cell>
          <cell r="H670">
            <v>115.478492</v>
          </cell>
          <cell r="I670">
            <v>491.354393</v>
          </cell>
        </row>
        <row r="671">
          <cell r="B671">
            <v>4100</v>
          </cell>
          <cell r="C671" t="str">
            <v>Las Cruces, NM</v>
          </cell>
          <cell r="E671">
            <v>0.9281</v>
          </cell>
          <cell r="F671">
            <v>112.246753</v>
          </cell>
          <cell r="G671">
            <v>655.132474</v>
          </cell>
          <cell r="H671">
            <v>117.395972</v>
          </cell>
          <cell r="I671">
            <v>501.10506300000003</v>
          </cell>
        </row>
        <row r="672">
          <cell r="B672">
            <v>4100</v>
          </cell>
          <cell r="C672" t="str">
            <v>Dona Ana, NM</v>
          </cell>
          <cell r="E672">
            <v>0.9281</v>
          </cell>
          <cell r="F672">
            <v>112.246753</v>
          </cell>
          <cell r="G672">
            <v>655.132474</v>
          </cell>
          <cell r="H672">
            <v>117.395972</v>
          </cell>
          <cell r="I672">
            <v>501.10506300000003</v>
          </cell>
        </row>
        <row r="673">
          <cell r="B673">
            <v>4120</v>
          </cell>
          <cell r="C673" t="str">
            <v>Las Vegas, NV-AZ</v>
          </cell>
          <cell r="E673">
            <v>1.2227</v>
          </cell>
          <cell r="F673">
            <v>136.147651</v>
          </cell>
          <cell r="G673">
            <v>794.637358</v>
          </cell>
          <cell r="H673">
            <v>136.874924</v>
          </cell>
          <cell r="I673">
            <v>600.158421</v>
          </cell>
        </row>
        <row r="674">
          <cell r="B674">
            <v>4120</v>
          </cell>
          <cell r="C674" t="str">
            <v>Mohave, AZ</v>
          </cell>
          <cell r="E674">
            <v>1.2227</v>
          </cell>
          <cell r="F674">
            <v>136.147651</v>
          </cell>
          <cell r="G674">
            <v>794.637358</v>
          </cell>
          <cell r="H674">
            <v>136.874924</v>
          </cell>
          <cell r="I674">
            <v>600.158421</v>
          </cell>
        </row>
        <row r="675">
          <cell r="B675">
            <v>4120</v>
          </cell>
          <cell r="C675" t="str">
            <v>Clarke, NV</v>
          </cell>
          <cell r="E675">
            <v>1.2227</v>
          </cell>
          <cell r="F675">
            <v>136.147651</v>
          </cell>
          <cell r="G675">
            <v>794.637358</v>
          </cell>
          <cell r="H675">
            <v>136.874924</v>
          </cell>
          <cell r="I675">
            <v>600.158421</v>
          </cell>
        </row>
        <row r="676">
          <cell r="B676">
            <v>4120</v>
          </cell>
          <cell r="C676" t="str">
            <v>Nye, NV</v>
          </cell>
          <cell r="E676">
            <v>1.2227</v>
          </cell>
          <cell r="F676">
            <v>136.147651</v>
          </cell>
          <cell r="G676">
            <v>794.637358</v>
          </cell>
          <cell r="H676">
            <v>136.874924</v>
          </cell>
          <cell r="I676">
            <v>600.158421</v>
          </cell>
        </row>
        <row r="677">
          <cell r="B677">
            <v>4150</v>
          </cell>
          <cell r="C677" t="str">
            <v>Lawrence, KS</v>
          </cell>
          <cell r="E677">
            <v>0.8408</v>
          </cell>
          <cell r="F677">
            <v>105.164104</v>
          </cell>
          <cell r="G677">
            <v>613.792432</v>
          </cell>
          <cell r="H677">
            <v>111.623696</v>
          </cell>
          <cell r="I677">
            <v>471.752184</v>
          </cell>
        </row>
        <row r="678">
          <cell r="B678">
            <v>4150</v>
          </cell>
          <cell r="C678" t="str">
            <v>Douglas, KS</v>
          </cell>
          <cell r="E678">
            <v>0.8408</v>
          </cell>
          <cell r="F678">
            <v>105.164104</v>
          </cell>
          <cell r="G678">
            <v>613.792432</v>
          </cell>
          <cell r="H678">
            <v>111.623696</v>
          </cell>
          <cell r="I678">
            <v>471.752184</v>
          </cell>
        </row>
        <row r="679">
          <cell r="B679">
            <v>4200</v>
          </cell>
          <cell r="C679" t="str">
            <v>Lawton, OK</v>
          </cell>
          <cell r="E679">
            <v>0.8824</v>
          </cell>
          <cell r="F679">
            <v>108.53911199999999</v>
          </cell>
          <cell r="G679">
            <v>633.491696</v>
          </cell>
          <cell r="H679">
            <v>114.374288</v>
          </cell>
          <cell r="I679">
            <v>485.739352</v>
          </cell>
        </row>
        <row r="680">
          <cell r="B680">
            <v>4200</v>
          </cell>
          <cell r="C680" t="str">
            <v>Comanche, OK</v>
          </cell>
          <cell r="E680">
            <v>0.8824</v>
          </cell>
          <cell r="F680">
            <v>108.53911199999999</v>
          </cell>
          <cell r="G680">
            <v>633.491696</v>
          </cell>
          <cell r="H680">
            <v>114.374288</v>
          </cell>
          <cell r="I680">
            <v>485.739352</v>
          </cell>
        </row>
        <row r="681">
          <cell r="B681">
            <v>4243</v>
          </cell>
          <cell r="C681" t="str">
            <v>Lewiston-Auburn, ME</v>
          </cell>
          <cell r="E681">
            <v>0.9741</v>
          </cell>
          <cell r="F681">
            <v>115.97873299999999</v>
          </cell>
          <cell r="G681">
            <v>676.915314</v>
          </cell>
          <cell r="H681">
            <v>120.437492</v>
          </cell>
          <cell r="I681">
            <v>516.571643</v>
          </cell>
        </row>
        <row r="682">
          <cell r="B682">
            <v>4243</v>
          </cell>
          <cell r="C682" t="str">
            <v>Androscoggin, ME</v>
          </cell>
          <cell r="E682">
            <v>0.9741</v>
          </cell>
          <cell r="F682">
            <v>115.97873299999999</v>
          </cell>
          <cell r="G682">
            <v>676.915314</v>
          </cell>
          <cell r="H682">
            <v>120.437492</v>
          </cell>
          <cell r="I682">
            <v>516.571643</v>
          </cell>
        </row>
        <row r="683">
          <cell r="B683">
            <v>4280</v>
          </cell>
          <cell r="C683" t="str">
            <v>Lexington, KY </v>
          </cell>
          <cell r="E683">
            <v>0.9106</v>
          </cell>
          <cell r="F683">
            <v>110.826978</v>
          </cell>
          <cell r="G683">
            <v>646.8455240000001</v>
          </cell>
          <cell r="H683">
            <v>116.238872</v>
          </cell>
          <cell r="I683">
            <v>495.221038</v>
          </cell>
        </row>
        <row r="684">
          <cell r="B684">
            <v>4280</v>
          </cell>
          <cell r="C684" t="str">
            <v>Bourbon, KY</v>
          </cell>
          <cell r="E684">
            <v>0.9106</v>
          </cell>
          <cell r="F684">
            <v>110.826978</v>
          </cell>
          <cell r="G684">
            <v>646.8455240000001</v>
          </cell>
          <cell r="H684">
            <v>116.238872</v>
          </cell>
          <cell r="I684">
            <v>495.221038</v>
          </cell>
        </row>
        <row r="685">
          <cell r="B685">
            <v>4280</v>
          </cell>
          <cell r="C685" t="str">
            <v>Clark, KY</v>
          </cell>
          <cell r="E685">
            <v>0.9106</v>
          </cell>
          <cell r="F685">
            <v>110.826978</v>
          </cell>
          <cell r="G685">
            <v>646.8455240000001</v>
          </cell>
          <cell r="H685">
            <v>116.238872</v>
          </cell>
          <cell r="I685">
            <v>495.221038</v>
          </cell>
        </row>
        <row r="686">
          <cell r="B686">
            <v>4280</v>
          </cell>
          <cell r="C686" t="str">
            <v>Fayette, KY</v>
          </cell>
          <cell r="E686">
            <v>0.9106</v>
          </cell>
          <cell r="F686">
            <v>110.826978</v>
          </cell>
          <cell r="G686">
            <v>646.8455240000001</v>
          </cell>
          <cell r="H686">
            <v>116.238872</v>
          </cell>
          <cell r="I686">
            <v>495.221038</v>
          </cell>
        </row>
        <row r="687">
          <cell r="B687">
            <v>4280</v>
          </cell>
          <cell r="C687" t="str">
            <v>Jessamine, KY</v>
          </cell>
          <cell r="E687">
            <v>0.9106</v>
          </cell>
          <cell r="F687">
            <v>110.826978</v>
          </cell>
          <cell r="G687">
            <v>646.8455240000001</v>
          </cell>
          <cell r="H687">
            <v>116.238872</v>
          </cell>
          <cell r="I687">
            <v>495.221038</v>
          </cell>
        </row>
        <row r="688">
          <cell r="B688">
            <v>4280</v>
          </cell>
          <cell r="C688" t="str">
            <v>Madison, KY</v>
          </cell>
          <cell r="E688">
            <v>0.9106</v>
          </cell>
          <cell r="F688">
            <v>110.826978</v>
          </cell>
          <cell r="G688">
            <v>646.8455240000001</v>
          </cell>
          <cell r="H688">
            <v>116.238872</v>
          </cell>
          <cell r="I688">
            <v>495.221038</v>
          </cell>
        </row>
        <row r="689">
          <cell r="B689">
            <v>4280</v>
          </cell>
          <cell r="C689" t="str">
            <v>Scott, KY</v>
          </cell>
          <cell r="E689">
            <v>0.9106</v>
          </cell>
          <cell r="F689">
            <v>110.826978</v>
          </cell>
          <cell r="G689">
            <v>646.8455240000001</v>
          </cell>
          <cell r="H689">
            <v>116.238872</v>
          </cell>
          <cell r="I689">
            <v>495.221038</v>
          </cell>
        </row>
        <row r="690">
          <cell r="B690">
            <v>4280</v>
          </cell>
          <cell r="C690" t="str">
            <v>Woodford, KY</v>
          </cell>
          <cell r="E690">
            <v>0.9106</v>
          </cell>
          <cell r="F690">
            <v>110.826978</v>
          </cell>
          <cell r="G690">
            <v>646.8455240000001</v>
          </cell>
          <cell r="H690">
            <v>116.238872</v>
          </cell>
          <cell r="I690">
            <v>495.221038</v>
          </cell>
        </row>
        <row r="691">
          <cell r="B691">
            <v>4320</v>
          </cell>
          <cell r="C691" t="str">
            <v>Lima, OH</v>
          </cell>
          <cell r="E691">
            <v>1.0064</v>
          </cell>
          <cell r="F691">
            <v>118.599232</v>
          </cell>
          <cell r="G691">
            <v>692.210656</v>
          </cell>
          <cell r="H691">
            <v>122.57316800000001</v>
          </cell>
          <cell r="I691">
            <v>527.431872</v>
          </cell>
        </row>
        <row r="692">
          <cell r="B692">
            <v>4320</v>
          </cell>
          <cell r="C692" t="str">
            <v>Allen, OH</v>
          </cell>
          <cell r="E692">
            <v>1.0064</v>
          </cell>
          <cell r="F692">
            <v>118.599232</v>
          </cell>
          <cell r="G692">
            <v>692.210656</v>
          </cell>
          <cell r="H692">
            <v>122.57316800000001</v>
          </cell>
          <cell r="I692">
            <v>527.431872</v>
          </cell>
        </row>
        <row r="693">
          <cell r="B693">
            <v>4320</v>
          </cell>
          <cell r="C693" t="str">
            <v>Auglaize, OH</v>
          </cell>
          <cell r="E693">
            <v>1.0064</v>
          </cell>
          <cell r="F693">
            <v>118.599232</v>
          </cell>
          <cell r="G693">
            <v>692.210656</v>
          </cell>
          <cell r="H693">
            <v>122.57316800000001</v>
          </cell>
          <cell r="I693">
            <v>527.431872</v>
          </cell>
        </row>
        <row r="694">
          <cell r="B694">
            <v>4360</v>
          </cell>
          <cell r="C694" t="str">
            <v>Lincoln, NE</v>
          </cell>
          <cell r="E694">
            <v>1.0498</v>
          </cell>
          <cell r="F694">
            <v>122.12027400000001</v>
          </cell>
          <cell r="G694">
            <v>712.7622920000001</v>
          </cell>
          <cell r="H694">
            <v>125.44277600000001</v>
          </cell>
          <cell r="I694">
            <v>542.024254</v>
          </cell>
        </row>
        <row r="695">
          <cell r="B695">
            <v>4360</v>
          </cell>
          <cell r="C695" t="str">
            <v>Lancaster, NE</v>
          </cell>
          <cell r="E695">
            <v>1.0498</v>
          </cell>
          <cell r="F695">
            <v>122.12027400000001</v>
          </cell>
          <cell r="G695">
            <v>712.7622920000001</v>
          </cell>
          <cell r="H695">
            <v>125.44277600000001</v>
          </cell>
          <cell r="I695">
            <v>542.024254</v>
          </cell>
        </row>
        <row r="696">
          <cell r="B696">
            <v>4400</v>
          </cell>
          <cell r="C696" t="str">
            <v>Little Rock-North Little Rock, AR</v>
          </cell>
          <cell r="E696">
            <v>0.9654</v>
          </cell>
          <cell r="F696">
            <v>115.272902</v>
          </cell>
          <cell r="G696">
            <v>672.795516</v>
          </cell>
          <cell r="H696">
            <v>119.86224800000001</v>
          </cell>
          <cell r="I696">
            <v>513.646442</v>
          </cell>
        </row>
        <row r="697">
          <cell r="B697">
            <v>4400</v>
          </cell>
          <cell r="C697" t="str">
            <v>Faulkner, AR</v>
          </cell>
          <cell r="E697">
            <v>0.9654</v>
          </cell>
          <cell r="F697">
            <v>115.272902</v>
          </cell>
          <cell r="G697">
            <v>672.795516</v>
          </cell>
          <cell r="H697">
            <v>119.86224800000001</v>
          </cell>
          <cell r="I697">
            <v>513.646442</v>
          </cell>
        </row>
        <row r="698">
          <cell r="B698">
            <v>4400</v>
          </cell>
          <cell r="C698" t="str">
            <v>Lonoke, AR</v>
          </cell>
          <cell r="E698">
            <v>0.9654</v>
          </cell>
          <cell r="F698">
            <v>115.272902</v>
          </cell>
          <cell r="G698">
            <v>672.795516</v>
          </cell>
          <cell r="H698">
            <v>119.86224800000001</v>
          </cell>
          <cell r="I698">
            <v>513.646442</v>
          </cell>
        </row>
        <row r="699">
          <cell r="B699">
            <v>4400</v>
          </cell>
          <cell r="C699" t="str">
            <v>Pulaski, AR</v>
          </cell>
          <cell r="E699">
            <v>0.9654</v>
          </cell>
          <cell r="F699">
            <v>115.272902</v>
          </cell>
          <cell r="G699">
            <v>672.795516</v>
          </cell>
          <cell r="H699">
            <v>119.86224800000001</v>
          </cell>
          <cell r="I699">
            <v>513.646442</v>
          </cell>
        </row>
        <row r="700">
          <cell r="B700">
            <v>4400</v>
          </cell>
          <cell r="C700" t="str">
            <v>Saline, AR</v>
          </cell>
          <cell r="E700">
            <v>0.9654</v>
          </cell>
          <cell r="F700">
            <v>115.272902</v>
          </cell>
          <cell r="G700">
            <v>672.795516</v>
          </cell>
          <cell r="H700">
            <v>119.86224800000001</v>
          </cell>
          <cell r="I700">
            <v>513.646442</v>
          </cell>
        </row>
        <row r="701">
          <cell r="B701">
            <v>4420</v>
          </cell>
          <cell r="C701" t="str">
            <v>Longview-Marshall, TX</v>
          </cell>
          <cell r="E701">
            <v>0.9157</v>
          </cell>
          <cell r="F701">
            <v>111.240741</v>
          </cell>
          <cell r="G701">
            <v>649.260578</v>
          </cell>
          <cell r="H701">
            <v>116.57608400000001</v>
          </cell>
          <cell r="I701">
            <v>496.935811</v>
          </cell>
        </row>
        <row r="702">
          <cell r="B702">
            <v>4420</v>
          </cell>
          <cell r="C702" t="str">
            <v>Gregg, TX</v>
          </cell>
          <cell r="E702">
            <v>0.9157</v>
          </cell>
          <cell r="F702">
            <v>111.240741</v>
          </cell>
          <cell r="G702">
            <v>649.260578</v>
          </cell>
          <cell r="H702">
            <v>116.57608400000001</v>
          </cell>
          <cell r="I702">
            <v>496.935811</v>
          </cell>
        </row>
        <row r="703">
          <cell r="B703">
            <v>4420</v>
          </cell>
          <cell r="C703" t="str">
            <v>Harrison, TX</v>
          </cell>
          <cell r="E703">
            <v>0.9157</v>
          </cell>
          <cell r="F703">
            <v>111.240741</v>
          </cell>
          <cell r="G703">
            <v>649.260578</v>
          </cell>
          <cell r="H703">
            <v>116.57608400000001</v>
          </cell>
          <cell r="I703">
            <v>496.935811</v>
          </cell>
        </row>
        <row r="704">
          <cell r="B704">
            <v>4420</v>
          </cell>
          <cell r="C704" t="str">
            <v>Upshur, TX</v>
          </cell>
          <cell r="E704">
            <v>0.9157</v>
          </cell>
          <cell r="F704">
            <v>111.240741</v>
          </cell>
          <cell r="G704">
            <v>649.260578</v>
          </cell>
          <cell r="H704">
            <v>116.57608400000001</v>
          </cell>
          <cell r="I704">
            <v>496.935811</v>
          </cell>
        </row>
        <row r="705">
          <cell r="B705">
            <v>4480</v>
          </cell>
          <cell r="C705" t="str">
            <v>Los Angeles-Long Beach, CA</v>
          </cell>
          <cell r="E705">
            <v>1.2736</v>
          </cell>
          <cell r="F705">
            <v>140.27716800000002</v>
          </cell>
          <cell r="G705">
            <v>818.740544</v>
          </cell>
          <cell r="H705">
            <v>140.240432</v>
          </cell>
          <cell r="I705">
            <v>617.2725280000001</v>
          </cell>
        </row>
        <row r="706">
          <cell r="B706">
            <v>4480</v>
          </cell>
          <cell r="C706" t="str">
            <v>Los Angeles, CA</v>
          </cell>
          <cell r="E706">
            <v>1.2736</v>
          </cell>
          <cell r="F706">
            <v>140.27716800000002</v>
          </cell>
          <cell r="G706">
            <v>818.740544</v>
          </cell>
          <cell r="H706">
            <v>140.240432</v>
          </cell>
          <cell r="I706">
            <v>617.2725280000001</v>
          </cell>
        </row>
        <row r="707">
          <cell r="B707">
            <v>4520</v>
          </cell>
          <cell r="C707" t="str">
            <v>Louisville, KY-IN</v>
          </cell>
          <cell r="E707">
            <v>0.9844</v>
          </cell>
          <cell r="F707">
            <v>116.814372</v>
          </cell>
          <cell r="G707">
            <v>681.792776</v>
          </cell>
          <cell r="H707">
            <v>121.11852800000001</v>
          </cell>
          <cell r="I707">
            <v>520.0348120000001</v>
          </cell>
        </row>
        <row r="708">
          <cell r="B708">
            <v>4520</v>
          </cell>
          <cell r="C708" t="str">
            <v>Clark, IN</v>
          </cell>
          <cell r="E708">
            <v>0.9844</v>
          </cell>
          <cell r="F708">
            <v>116.814372</v>
          </cell>
          <cell r="G708">
            <v>681.792776</v>
          </cell>
          <cell r="H708">
            <v>121.11852800000001</v>
          </cell>
          <cell r="I708">
            <v>520.0348120000001</v>
          </cell>
        </row>
        <row r="709">
          <cell r="B709">
            <v>4520</v>
          </cell>
          <cell r="C709" t="str">
            <v>Floyd, IN</v>
          </cell>
          <cell r="E709">
            <v>0.9844</v>
          </cell>
          <cell r="F709">
            <v>116.814372</v>
          </cell>
          <cell r="G709">
            <v>681.792776</v>
          </cell>
          <cell r="H709">
            <v>121.11852800000001</v>
          </cell>
          <cell r="I709">
            <v>520.0348120000001</v>
          </cell>
        </row>
        <row r="710">
          <cell r="B710">
            <v>4520</v>
          </cell>
          <cell r="C710" t="str">
            <v>Harrison, IN</v>
          </cell>
          <cell r="E710">
            <v>0.9844</v>
          </cell>
          <cell r="F710">
            <v>116.814372</v>
          </cell>
          <cell r="G710">
            <v>681.792776</v>
          </cell>
          <cell r="H710">
            <v>121.11852800000001</v>
          </cell>
          <cell r="I710">
            <v>520.0348120000001</v>
          </cell>
        </row>
        <row r="711">
          <cell r="B711">
            <v>4520</v>
          </cell>
          <cell r="C711" t="str">
            <v>Scott, IN</v>
          </cell>
          <cell r="E711">
            <v>0.9844</v>
          </cell>
          <cell r="F711">
            <v>116.814372</v>
          </cell>
          <cell r="G711">
            <v>681.792776</v>
          </cell>
          <cell r="H711">
            <v>121.11852800000001</v>
          </cell>
          <cell r="I711">
            <v>520.0348120000001</v>
          </cell>
        </row>
        <row r="712">
          <cell r="B712">
            <v>4520</v>
          </cell>
          <cell r="C712" t="str">
            <v>Bullitt, KY</v>
          </cell>
          <cell r="E712">
            <v>0.9844</v>
          </cell>
          <cell r="F712">
            <v>116.814372</v>
          </cell>
          <cell r="G712">
            <v>681.792776</v>
          </cell>
          <cell r="H712">
            <v>121.11852800000001</v>
          </cell>
          <cell r="I712">
            <v>520.0348120000001</v>
          </cell>
        </row>
        <row r="713">
          <cell r="B713">
            <v>4520</v>
          </cell>
          <cell r="C713" t="str">
            <v>Jefferson, KY</v>
          </cell>
          <cell r="E713">
            <v>0.9844</v>
          </cell>
          <cell r="F713">
            <v>116.814372</v>
          </cell>
          <cell r="G713">
            <v>681.792776</v>
          </cell>
          <cell r="H713">
            <v>121.11852800000001</v>
          </cell>
          <cell r="I713">
            <v>520.0348120000001</v>
          </cell>
        </row>
        <row r="714">
          <cell r="B714">
            <v>4520</v>
          </cell>
          <cell r="C714" t="str">
            <v>Oldham, KY</v>
          </cell>
          <cell r="E714">
            <v>0.9844</v>
          </cell>
          <cell r="F714">
            <v>116.814372</v>
          </cell>
          <cell r="G714">
            <v>681.792776</v>
          </cell>
          <cell r="H714">
            <v>121.11852800000001</v>
          </cell>
          <cell r="I714">
            <v>520.0348120000001</v>
          </cell>
        </row>
        <row r="715">
          <cell r="B715">
            <v>4600</v>
          </cell>
          <cell r="C715" t="str">
            <v>Lubbock, TX</v>
          </cell>
          <cell r="E715">
            <v>1.0237</v>
          </cell>
          <cell r="F715">
            <v>120.002781</v>
          </cell>
          <cell r="G715">
            <v>700.402898</v>
          </cell>
          <cell r="H715">
            <v>123.71704400000002</v>
          </cell>
          <cell r="I715">
            <v>533.2486510000001</v>
          </cell>
        </row>
        <row r="716">
          <cell r="B716">
            <v>4600</v>
          </cell>
          <cell r="C716" t="str">
            <v>Lubbock, TX</v>
          </cell>
          <cell r="E716">
            <v>1.0237</v>
          </cell>
          <cell r="F716">
            <v>120.002781</v>
          </cell>
          <cell r="G716">
            <v>700.402898</v>
          </cell>
          <cell r="H716">
            <v>123.71704400000002</v>
          </cell>
          <cell r="I716">
            <v>533.2486510000001</v>
          </cell>
        </row>
        <row r="717">
          <cell r="B717">
            <v>4640</v>
          </cell>
          <cell r="C717" t="str">
            <v>Lynchburg, VA</v>
          </cell>
          <cell r="E717">
            <v>0.9784</v>
          </cell>
          <cell r="F717">
            <v>116.327592</v>
          </cell>
          <cell r="G717">
            <v>678.951536</v>
          </cell>
          <cell r="H717">
            <v>120.72180800000001</v>
          </cell>
          <cell r="I717">
            <v>518.0174320000001</v>
          </cell>
        </row>
        <row r="718">
          <cell r="B718">
            <v>4640</v>
          </cell>
          <cell r="C718" t="str">
            <v>Amherst, VA</v>
          </cell>
          <cell r="E718">
            <v>0.9784</v>
          </cell>
          <cell r="F718">
            <v>116.327592</v>
          </cell>
          <cell r="G718">
            <v>678.951536</v>
          </cell>
          <cell r="H718">
            <v>120.72180800000001</v>
          </cell>
          <cell r="I718">
            <v>518.0174320000001</v>
          </cell>
        </row>
        <row r="719">
          <cell r="B719">
            <v>4640</v>
          </cell>
          <cell r="C719" t="str">
            <v>Bedford, VA</v>
          </cell>
          <cell r="E719">
            <v>0.9784</v>
          </cell>
          <cell r="F719">
            <v>116.327592</v>
          </cell>
          <cell r="G719">
            <v>678.951536</v>
          </cell>
          <cell r="H719">
            <v>120.72180800000001</v>
          </cell>
          <cell r="I719">
            <v>518.0174320000001</v>
          </cell>
        </row>
        <row r="720">
          <cell r="B720">
            <v>4640</v>
          </cell>
          <cell r="C720" t="str">
            <v>Bedford City, VA</v>
          </cell>
          <cell r="E720">
            <v>0.9784</v>
          </cell>
          <cell r="F720">
            <v>116.327592</v>
          </cell>
          <cell r="G720">
            <v>678.951536</v>
          </cell>
          <cell r="H720">
            <v>120.72180800000001</v>
          </cell>
          <cell r="I720">
            <v>518.0174320000001</v>
          </cell>
        </row>
        <row r="721">
          <cell r="B721">
            <v>4640</v>
          </cell>
          <cell r="C721" t="str">
            <v>Campbell, VA</v>
          </cell>
          <cell r="E721">
            <v>0.9784</v>
          </cell>
          <cell r="F721">
            <v>116.327592</v>
          </cell>
          <cell r="G721">
            <v>678.951536</v>
          </cell>
          <cell r="H721">
            <v>120.72180800000001</v>
          </cell>
          <cell r="I721">
            <v>518.0174320000001</v>
          </cell>
        </row>
        <row r="722">
          <cell r="B722">
            <v>4640</v>
          </cell>
          <cell r="C722" t="str">
            <v>Lynchburg City, VA</v>
          </cell>
          <cell r="E722">
            <v>0.9784</v>
          </cell>
          <cell r="F722">
            <v>116.327592</v>
          </cell>
          <cell r="G722">
            <v>678.951536</v>
          </cell>
          <cell r="H722">
            <v>120.72180800000001</v>
          </cell>
          <cell r="I722">
            <v>518.0174320000001</v>
          </cell>
        </row>
        <row r="723">
          <cell r="B723">
            <v>4680</v>
          </cell>
          <cell r="C723" t="str">
            <v>Macon, GA</v>
          </cell>
          <cell r="E723">
            <v>0.9768</v>
          </cell>
          <cell r="F723">
            <v>116.197784</v>
          </cell>
          <cell r="G723">
            <v>678.193872</v>
          </cell>
          <cell r="H723">
            <v>120.616016</v>
          </cell>
          <cell r="I723">
            <v>517.479464</v>
          </cell>
        </row>
        <row r="724">
          <cell r="B724">
            <v>4680</v>
          </cell>
          <cell r="C724" t="str">
            <v>Bibb, GA</v>
          </cell>
          <cell r="E724">
            <v>0.9768</v>
          </cell>
          <cell r="F724">
            <v>116.197784</v>
          </cell>
          <cell r="G724">
            <v>678.193872</v>
          </cell>
          <cell r="H724">
            <v>120.616016</v>
          </cell>
          <cell r="I724">
            <v>517.479464</v>
          </cell>
        </row>
        <row r="725">
          <cell r="B725">
            <v>4680</v>
          </cell>
          <cell r="C725" t="str">
            <v>Houston, GA</v>
          </cell>
          <cell r="E725">
            <v>0.9768</v>
          </cell>
          <cell r="F725">
            <v>116.197784</v>
          </cell>
          <cell r="G725">
            <v>678.193872</v>
          </cell>
          <cell r="H725">
            <v>120.616016</v>
          </cell>
          <cell r="I725">
            <v>517.479464</v>
          </cell>
        </row>
        <row r="726">
          <cell r="B726">
            <v>4680</v>
          </cell>
          <cell r="C726" t="str">
            <v>Jones, GA</v>
          </cell>
          <cell r="E726">
            <v>0.9768</v>
          </cell>
          <cell r="F726">
            <v>116.197784</v>
          </cell>
          <cell r="G726">
            <v>678.193872</v>
          </cell>
          <cell r="H726">
            <v>120.616016</v>
          </cell>
          <cell r="I726">
            <v>517.479464</v>
          </cell>
        </row>
        <row r="727">
          <cell r="B727">
            <v>4680</v>
          </cell>
          <cell r="C727" t="str">
            <v>Peach, GA</v>
          </cell>
          <cell r="E727">
            <v>0.9768</v>
          </cell>
          <cell r="F727">
            <v>116.197784</v>
          </cell>
          <cell r="G727">
            <v>678.193872</v>
          </cell>
          <cell r="H727">
            <v>120.616016</v>
          </cell>
          <cell r="I727">
            <v>517.479464</v>
          </cell>
        </row>
        <row r="728">
          <cell r="B728">
            <v>4680</v>
          </cell>
          <cell r="C728" t="str">
            <v>Twiggs, GA</v>
          </cell>
          <cell r="E728">
            <v>0.9768</v>
          </cell>
          <cell r="F728">
            <v>116.197784</v>
          </cell>
          <cell r="G728">
            <v>678.193872</v>
          </cell>
          <cell r="H728">
            <v>120.616016</v>
          </cell>
          <cell r="I728">
            <v>517.479464</v>
          </cell>
        </row>
        <row r="729">
          <cell r="B729">
            <v>4720</v>
          </cell>
          <cell r="C729" t="str">
            <v>Madison, WI</v>
          </cell>
          <cell r="E729">
            <v>1.1108</v>
          </cell>
          <cell r="F729">
            <v>127.069204</v>
          </cell>
          <cell r="G729">
            <v>741.648232</v>
          </cell>
          <cell r="H729">
            <v>129.476096</v>
          </cell>
          <cell r="I729">
            <v>562.5342840000001</v>
          </cell>
        </row>
        <row r="730">
          <cell r="B730">
            <v>4720</v>
          </cell>
          <cell r="C730" t="str">
            <v>Dane, WI</v>
          </cell>
          <cell r="E730">
            <v>1.1108</v>
          </cell>
          <cell r="F730">
            <v>127.069204</v>
          </cell>
          <cell r="G730">
            <v>741.648232</v>
          </cell>
          <cell r="H730">
            <v>129.476096</v>
          </cell>
          <cell r="I730">
            <v>562.5342840000001</v>
          </cell>
        </row>
        <row r="731">
          <cell r="B731">
            <v>4800</v>
          </cell>
          <cell r="C731" t="str">
            <v>Mansfield, OH</v>
          </cell>
          <cell r="E731">
            <v>0.9445</v>
          </cell>
          <cell r="F731">
            <v>113.577285</v>
          </cell>
          <cell r="G731">
            <v>662.8985299999999</v>
          </cell>
          <cell r="H731">
            <v>118.48034000000001</v>
          </cell>
          <cell r="I731">
            <v>506.619235</v>
          </cell>
        </row>
        <row r="732">
          <cell r="B732">
            <v>4800</v>
          </cell>
          <cell r="C732" t="str">
            <v>Crawford, OH</v>
          </cell>
          <cell r="E732">
            <v>0.9445</v>
          </cell>
          <cell r="F732">
            <v>113.577285</v>
          </cell>
          <cell r="G732">
            <v>662.8985299999999</v>
          </cell>
          <cell r="H732">
            <v>118.48034000000001</v>
          </cell>
          <cell r="I732">
            <v>506.619235</v>
          </cell>
        </row>
        <row r="733">
          <cell r="B733">
            <v>4800</v>
          </cell>
          <cell r="C733" t="str">
            <v>Richland, OH</v>
          </cell>
          <cell r="E733">
            <v>0.9445</v>
          </cell>
          <cell r="F733">
            <v>113.577285</v>
          </cell>
          <cell r="G733">
            <v>662.8985299999999</v>
          </cell>
          <cell r="H733">
            <v>118.48034000000001</v>
          </cell>
          <cell r="I733">
            <v>506.619235</v>
          </cell>
        </row>
        <row r="734">
          <cell r="B734">
            <v>4840</v>
          </cell>
          <cell r="C734" t="str">
            <v>Mayaguez, PR</v>
          </cell>
          <cell r="E734">
            <v>0.5651</v>
          </cell>
          <cell r="F734">
            <v>82.796563</v>
          </cell>
          <cell r="G734">
            <v>483.237454</v>
          </cell>
          <cell r="H734">
            <v>93.39441200000002</v>
          </cell>
          <cell r="I734">
            <v>379.05357300000003</v>
          </cell>
        </row>
        <row r="735">
          <cell r="B735">
            <v>4840</v>
          </cell>
          <cell r="C735" t="str">
            <v>Anasco, PR</v>
          </cell>
          <cell r="E735">
            <v>0.5651</v>
          </cell>
          <cell r="F735">
            <v>82.796563</v>
          </cell>
          <cell r="G735">
            <v>483.237454</v>
          </cell>
          <cell r="H735">
            <v>93.39441200000002</v>
          </cell>
          <cell r="I735">
            <v>379.05357300000003</v>
          </cell>
        </row>
        <row r="736">
          <cell r="B736">
            <v>4840</v>
          </cell>
          <cell r="C736" t="str">
            <v>Cabo Rojo, PR</v>
          </cell>
          <cell r="E736">
            <v>0.5651</v>
          </cell>
          <cell r="F736">
            <v>82.796563</v>
          </cell>
          <cell r="G736">
            <v>483.237454</v>
          </cell>
          <cell r="H736">
            <v>93.39441200000002</v>
          </cell>
          <cell r="I736">
            <v>379.05357300000003</v>
          </cell>
        </row>
        <row r="737">
          <cell r="B737">
            <v>4840</v>
          </cell>
          <cell r="C737" t="str">
            <v>Hormigueros, PR</v>
          </cell>
          <cell r="E737">
            <v>0.5651</v>
          </cell>
          <cell r="F737">
            <v>82.796563</v>
          </cell>
          <cell r="G737">
            <v>483.237454</v>
          </cell>
          <cell r="H737">
            <v>93.39441200000002</v>
          </cell>
          <cell r="I737">
            <v>379.05357300000003</v>
          </cell>
        </row>
        <row r="738">
          <cell r="B738">
            <v>4840</v>
          </cell>
          <cell r="C738" t="str">
            <v>Mayaguez, PR</v>
          </cell>
          <cell r="E738">
            <v>0.5651</v>
          </cell>
          <cell r="F738">
            <v>82.796563</v>
          </cell>
          <cell r="G738">
            <v>483.237454</v>
          </cell>
          <cell r="H738">
            <v>93.39441200000002</v>
          </cell>
          <cell r="I738">
            <v>379.05357300000003</v>
          </cell>
        </row>
        <row r="739">
          <cell r="B739">
            <v>4840</v>
          </cell>
          <cell r="C739" t="str">
            <v>Sabana Grande, PR</v>
          </cell>
          <cell r="E739">
            <v>0.5651</v>
          </cell>
          <cell r="F739">
            <v>82.796563</v>
          </cell>
          <cell r="G739">
            <v>483.237454</v>
          </cell>
          <cell r="H739">
            <v>93.39441200000002</v>
          </cell>
          <cell r="I739">
            <v>379.05357300000003</v>
          </cell>
        </row>
        <row r="740">
          <cell r="B740">
            <v>4840</v>
          </cell>
          <cell r="C740" t="str">
            <v>San German, PR</v>
          </cell>
          <cell r="E740">
            <v>0.5651</v>
          </cell>
          <cell r="F740">
            <v>82.796563</v>
          </cell>
          <cell r="G740">
            <v>483.237454</v>
          </cell>
          <cell r="H740">
            <v>93.39441200000002</v>
          </cell>
          <cell r="I740">
            <v>379.05357300000003</v>
          </cell>
        </row>
        <row r="741">
          <cell r="B741">
            <v>4880</v>
          </cell>
          <cell r="C741" t="str">
            <v>McAllen-Edinburg-Mission, TX</v>
          </cell>
          <cell r="E741">
            <v>0.8944</v>
          </cell>
          <cell r="F741">
            <v>109.512672</v>
          </cell>
          <cell r="G741">
            <v>639.174176</v>
          </cell>
          <cell r="H741">
            <v>115.16772800000001</v>
          </cell>
          <cell r="I741">
            <v>489.774112</v>
          </cell>
        </row>
        <row r="742">
          <cell r="B742">
            <v>4880</v>
          </cell>
          <cell r="C742" t="str">
            <v>Hidalgo, TX </v>
          </cell>
          <cell r="E742">
            <v>0.8944</v>
          </cell>
          <cell r="F742">
            <v>109.512672</v>
          </cell>
          <cell r="G742">
            <v>639.174176</v>
          </cell>
          <cell r="H742">
            <v>115.16772800000001</v>
          </cell>
          <cell r="I742">
            <v>489.774112</v>
          </cell>
        </row>
        <row r="743">
          <cell r="B743">
            <v>4890</v>
          </cell>
          <cell r="C743" t="str">
            <v>Medford-Ashland, OR</v>
          </cell>
          <cell r="E743">
            <v>1.1141</v>
          </cell>
          <cell r="F743">
            <v>127.336933</v>
          </cell>
          <cell r="G743">
            <v>743.210914</v>
          </cell>
          <cell r="H743">
            <v>129.69429200000002</v>
          </cell>
          <cell r="I743">
            <v>563.6438430000001</v>
          </cell>
        </row>
        <row r="744">
          <cell r="B744">
            <v>4890</v>
          </cell>
          <cell r="C744" t="str">
            <v>Jackson, OR</v>
          </cell>
          <cell r="E744">
            <v>1.1141</v>
          </cell>
          <cell r="F744">
            <v>127.336933</v>
          </cell>
          <cell r="G744">
            <v>743.210914</v>
          </cell>
          <cell r="H744">
            <v>129.69429200000002</v>
          </cell>
          <cell r="I744">
            <v>563.6438430000001</v>
          </cell>
        </row>
        <row r="745">
          <cell r="B745">
            <v>4900</v>
          </cell>
          <cell r="C745" t="str">
            <v>Melbourne-Titusville-</v>
          </cell>
          <cell r="E745">
            <v>1.0881</v>
          </cell>
          <cell r="F745">
            <v>125.227553</v>
          </cell>
          <cell r="G745">
            <v>730.8988740000001</v>
          </cell>
          <cell r="H745">
            <v>127.97517200000001</v>
          </cell>
          <cell r="I745">
            <v>554.901863</v>
          </cell>
        </row>
        <row r="746">
          <cell r="B746">
            <v>4900</v>
          </cell>
          <cell r="C746" t="str">
            <v>Palm Bay, FL</v>
          </cell>
          <cell r="E746">
            <v>1.0881</v>
          </cell>
          <cell r="F746">
            <v>125.227553</v>
          </cell>
          <cell r="G746">
            <v>730.8988740000001</v>
          </cell>
          <cell r="H746">
            <v>127.97517200000001</v>
          </cell>
          <cell r="I746">
            <v>554.901863</v>
          </cell>
        </row>
        <row r="747">
          <cell r="B747">
            <v>4900</v>
          </cell>
          <cell r="C747" t="str">
            <v>Brevard, Fl</v>
          </cell>
          <cell r="E747">
            <v>1.0881</v>
          </cell>
          <cell r="F747">
            <v>125.227553</v>
          </cell>
          <cell r="G747">
            <v>730.8988740000001</v>
          </cell>
          <cell r="H747">
            <v>127.97517200000001</v>
          </cell>
          <cell r="I747">
            <v>554.901863</v>
          </cell>
        </row>
        <row r="748">
          <cell r="B748">
            <v>4920</v>
          </cell>
          <cell r="C748" t="str">
            <v>Memphis, TN-AR-MS</v>
          </cell>
          <cell r="E748">
            <v>0.9466</v>
          </cell>
          <cell r="F748">
            <v>113.747658</v>
          </cell>
          <cell r="G748">
            <v>663.892964</v>
          </cell>
          <cell r="H748">
            <v>118.619192</v>
          </cell>
          <cell r="I748">
            <v>507.32531800000004</v>
          </cell>
        </row>
        <row r="749">
          <cell r="B749">
            <v>4920</v>
          </cell>
          <cell r="C749" t="str">
            <v>Crittenden, AR</v>
          </cell>
          <cell r="E749">
            <v>0.9466</v>
          </cell>
          <cell r="F749">
            <v>113.747658</v>
          </cell>
          <cell r="G749">
            <v>663.892964</v>
          </cell>
          <cell r="H749">
            <v>118.619192</v>
          </cell>
          <cell r="I749">
            <v>507.32531800000004</v>
          </cell>
        </row>
        <row r="750">
          <cell r="B750">
            <v>4920</v>
          </cell>
          <cell r="C750" t="str">
            <v>DeSoto, MS</v>
          </cell>
          <cell r="E750">
            <v>0.9466</v>
          </cell>
          <cell r="F750">
            <v>113.747658</v>
          </cell>
          <cell r="G750">
            <v>663.892964</v>
          </cell>
          <cell r="H750">
            <v>118.619192</v>
          </cell>
          <cell r="I750">
            <v>507.32531800000004</v>
          </cell>
        </row>
        <row r="751">
          <cell r="B751">
            <v>4920</v>
          </cell>
          <cell r="C751" t="str">
            <v>Fayette, TN</v>
          </cell>
          <cell r="E751">
            <v>0.9466</v>
          </cell>
          <cell r="F751">
            <v>113.747658</v>
          </cell>
          <cell r="G751">
            <v>663.892964</v>
          </cell>
          <cell r="H751">
            <v>118.619192</v>
          </cell>
          <cell r="I751">
            <v>507.32531800000004</v>
          </cell>
        </row>
        <row r="752">
          <cell r="B752">
            <v>4920</v>
          </cell>
          <cell r="C752" t="str">
            <v>Shelby, TN</v>
          </cell>
          <cell r="E752">
            <v>0.9466</v>
          </cell>
          <cell r="F752">
            <v>113.747658</v>
          </cell>
          <cell r="G752">
            <v>663.892964</v>
          </cell>
          <cell r="H752">
            <v>118.619192</v>
          </cell>
          <cell r="I752">
            <v>507.32531800000004</v>
          </cell>
        </row>
        <row r="753">
          <cell r="B753">
            <v>4920</v>
          </cell>
          <cell r="C753" t="str">
            <v>Tipton, TN</v>
          </cell>
          <cell r="E753">
            <v>0.9466</v>
          </cell>
          <cell r="F753">
            <v>113.747658</v>
          </cell>
          <cell r="G753">
            <v>663.892964</v>
          </cell>
          <cell r="H753">
            <v>118.619192</v>
          </cell>
          <cell r="I753">
            <v>507.32531800000004</v>
          </cell>
        </row>
        <row r="754">
          <cell r="B754">
            <v>4940</v>
          </cell>
          <cell r="C754" t="str">
            <v>Merced, CA</v>
          </cell>
          <cell r="E754">
            <v>1.0439</v>
          </cell>
          <cell r="F754">
            <v>121.64160700000001</v>
          </cell>
          <cell r="G754">
            <v>709.968406</v>
          </cell>
          <cell r="H754">
            <v>125.05266800000001</v>
          </cell>
          <cell r="I754">
            <v>540.0404970000001</v>
          </cell>
        </row>
        <row r="755">
          <cell r="B755">
            <v>4940</v>
          </cell>
          <cell r="C755" t="str">
            <v>Merced, CA</v>
          </cell>
          <cell r="E755">
            <v>1.0439</v>
          </cell>
          <cell r="F755">
            <v>121.64160700000001</v>
          </cell>
          <cell r="G755">
            <v>709.968406</v>
          </cell>
          <cell r="H755">
            <v>125.05266800000001</v>
          </cell>
          <cell r="I755">
            <v>540.0404970000001</v>
          </cell>
        </row>
        <row r="756">
          <cell r="B756">
            <v>5000</v>
          </cell>
          <cell r="C756" t="str">
            <v>Miami, FL</v>
          </cell>
          <cell r="E756">
            <v>1.0402</v>
          </cell>
          <cell r="F756">
            <v>121.341426</v>
          </cell>
          <cell r="G756">
            <v>708.216308</v>
          </cell>
          <cell r="H756">
            <v>124.808024</v>
          </cell>
          <cell r="I756">
            <v>538.7964460000001</v>
          </cell>
        </row>
        <row r="757">
          <cell r="B757">
            <v>5000</v>
          </cell>
          <cell r="C757" t="str">
            <v>Dade, FL</v>
          </cell>
          <cell r="E757">
            <v>1.0402</v>
          </cell>
          <cell r="F757">
            <v>121.341426</v>
          </cell>
          <cell r="G757">
            <v>708.216308</v>
          </cell>
          <cell r="H757">
            <v>124.808024</v>
          </cell>
          <cell r="I757">
            <v>538.7964460000001</v>
          </cell>
        </row>
        <row r="758">
          <cell r="B758">
            <v>5015</v>
          </cell>
          <cell r="C758" t="str">
            <v>Middlesex-Somerset-</v>
          </cell>
          <cell r="E758">
            <v>1.19</v>
          </cell>
          <cell r="F758">
            <v>133.4947</v>
          </cell>
          <cell r="G758">
            <v>779.1526</v>
          </cell>
          <cell r="H758">
            <v>134.71280000000002</v>
          </cell>
          <cell r="I758">
            <v>589.1637000000001</v>
          </cell>
        </row>
        <row r="759">
          <cell r="B759">
            <v>5015</v>
          </cell>
          <cell r="C759" t="str">
            <v>Hunterdon, NJ</v>
          </cell>
          <cell r="E759">
            <v>1.19</v>
          </cell>
          <cell r="F759">
            <v>133.4947</v>
          </cell>
          <cell r="G759">
            <v>779.1526</v>
          </cell>
          <cell r="H759">
            <v>134.71280000000002</v>
          </cell>
          <cell r="I759">
            <v>589.1637000000001</v>
          </cell>
        </row>
        <row r="760">
          <cell r="B760">
            <v>5015</v>
          </cell>
          <cell r="C760" t="str">
            <v>Hunterdon, NJ</v>
          </cell>
          <cell r="E760">
            <v>1.19</v>
          </cell>
          <cell r="F760">
            <v>133.4947</v>
          </cell>
          <cell r="G760">
            <v>779.1526</v>
          </cell>
          <cell r="H760">
            <v>134.71280000000002</v>
          </cell>
          <cell r="I760">
            <v>589.1637000000001</v>
          </cell>
        </row>
        <row r="761">
          <cell r="B761">
            <v>5015</v>
          </cell>
          <cell r="C761" t="str">
            <v>Middlesex, NJ</v>
          </cell>
          <cell r="E761">
            <v>1.19</v>
          </cell>
          <cell r="F761">
            <v>133.4947</v>
          </cell>
          <cell r="G761">
            <v>779.1526</v>
          </cell>
          <cell r="H761">
            <v>134.71280000000002</v>
          </cell>
          <cell r="I761">
            <v>589.1637000000001</v>
          </cell>
        </row>
        <row r="762">
          <cell r="B762">
            <v>5015</v>
          </cell>
          <cell r="C762" t="str">
            <v>Somerset, NJ</v>
          </cell>
          <cell r="E762">
            <v>1.19</v>
          </cell>
          <cell r="F762">
            <v>133.4947</v>
          </cell>
          <cell r="G762">
            <v>779.1526</v>
          </cell>
          <cell r="H762">
            <v>134.71280000000002</v>
          </cell>
          <cell r="I762">
            <v>589.1637000000001</v>
          </cell>
        </row>
        <row r="763">
          <cell r="B763">
            <v>5080</v>
          </cell>
          <cell r="C763" t="str">
            <v>Milwaukee-Waukesha, WI</v>
          </cell>
          <cell r="E763">
            <v>1.0499</v>
          </cell>
          <cell r="F763">
            <v>122.128387</v>
          </cell>
          <cell r="G763">
            <v>712.809646</v>
          </cell>
          <cell r="H763">
            <v>125.44938800000001</v>
          </cell>
          <cell r="I763">
            <v>542.0578770000001</v>
          </cell>
        </row>
        <row r="764">
          <cell r="B764">
            <v>5080</v>
          </cell>
          <cell r="C764" t="str">
            <v>Milwaukee, WI</v>
          </cell>
          <cell r="E764">
            <v>1.0499</v>
          </cell>
          <cell r="F764">
            <v>122.128387</v>
          </cell>
          <cell r="G764">
            <v>712.809646</v>
          </cell>
          <cell r="H764">
            <v>125.44938800000001</v>
          </cell>
          <cell r="I764">
            <v>542.0578770000001</v>
          </cell>
        </row>
        <row r="765">
          <cell r="B765">
            <v>5080</v>
          </cell>
          <cell r="C765" t="str">
            <v>Ozaukee, WI</v>
          </cell>
          <cell r="E765">
            <v>1.0499</v>
          </cell>
          <cell r="F765">
            <v>122.128387</v>
          </cell>
          <cell r="G765">
            <v>712.809646</v>
          </cell>
          <cell r="H765">
            <v>125.44938800000001</v>
          </cell>
          <cell r="I765">
            <v>542.0578770000001</v>
          </cell>
        </row>
        <row r="766">
          <cell r="B766">
            <v>5080</v>
          </cell>
          <cell r="C766" t="str">
            <v>Washington, WI</v>
          </cell>
          <cell r="E766">
            <v>1.0499</v>
          </cell>
          <cell r="F766">
            <v>122.128387</v>
          </cell>
          <cell r="G766">
            <v>712.809646</v>
          </cell>
          <cell r="H766">
            <v>125.44938800000001</v>
          </cell>
          <cell r="I766">
            <v>542.0578770000001</v>
          </cell>
        </row>
        <row r="767">
          <cell r="B767">
            <v>5080</v>
          </cell>
          <cell r="C767" t="str">
            <v>Waukesha, WI</v>
          </cell>
          <cell r="E767">
            <v>1.0499</v>
          </cell>
          <cell r="F767">
            <v>122.128387</v>
          </cell>
          <cell r="G767">
            <v>712.809646</v>
          </cell>
          <cell r="H767">
            <v>125.44938800000001</v>
          </cell>
          <cell r="I767">
            <v>542.0578770000001</v>
          </cell>
        </row>
        <row r="768">
          <cell r="B768">
            <v>5120</v>
          </cell>
          <cell r="C768" t="str">
            <v>Minneapolis-St. Paul, MN-WI</v>
          </cell>
          <cell r="E768">
            <v>1.1571</v>
          </cell>
          <cell r="F768">
            <v>130.825523</v>
          </cell>
          <cell r="G768">
            <v>763.573134</v>
          </cell>
          <cell r="H768">
            <v>132.537452</v>
          </cell>
          <cell r="I768">
            <v>578.101733</v>
          </cell>
        </row>
        <row r="769">
          <cell r="B769">
            <v>5120</v>
          </cell>
          <cell r="C769" t="str">
            <v>Anoka, MN</v>
          </cell>
          <cell r="E769">
            <v>1.1571</v>
          </cell>
          <cell r="F769">
            <v>130.825523</v>
          </cell>
          <cell r="G769">
            <v>763.573134</v>
          </cell>
          <cell r="H769">
            <v>132.537452</v>
          </cell>
          <cell r="I769">
            <v>578.101733</v>
          </cell>
        </row>
        <row r="770">
          <cell r="B770">
            <v>5120</v>
          </cell>
          <cell r="C770" t="str">
            <v>Carver, MN</v>
          </cell>
          <cell r="E770">
            <v>1.1571</v>
          </cell>
          <cell r="F770">
            <v>130.825523</v>
          </cell>
          <cell r="G770">
            <v>763.573134</v>
          </cell>
          <cell r="H770">
            <v>132.537452</v>
          </cell>
          <cell r="I770">
            <v>578.101733</v>
          </cell>
        </row>
        <row r="771">
          <cell r="B771">
            <v>5120</v>
          </cell>
          <cell r="C771" t="str">
            <v>Chisago, MN</v>
          </cell>
          <cell r="E771">
            <v>1.1571</v>
          </cell>
          <cell r="F771">
            <v>130.825523</v>
          </cell>
          <cell r="G771">
            <v>763.573134</v>
          </cell>
          <cell r="H771">
            <v>132.537452</v>
          </cell>
          <cell r="I771">
            <v>578.101733</v>
          </cell>
        </row>
        <row r="772">
          <cell r="B772">
            <v>5120</v>
          </cell>
          <cell r="C772" t="str">
            <v>Dakota, MN</v>
          </cell>
          <cell r="E772">
            <v>1.1571</v>
          </cell>
          <cell r="F772">
            <v>130.825523</v>
          </cell>
          <cell r="G772">
            <v>763.573134</v>
          </cell>
          <cell r="H772">
            <v>132.537452</v>
          </cell>
          <cell r="I772">
            <v>578.101733</v>
          </cell>
        </row>
        <row r="773">
          <cell r="B773">
            <v>5120</v>
          </cell>
          <cell r="C773" t="str">
            <v>Hennepin, MN</v>
          </cell>
          <cell r="E773">
            <v>1.1571</v>
          </cell>
          <cell r="F773">
            <v>130.825523</v>
          </cell>
          <cell r="G773">
            <v>763.573134</v>
          </cell>
          <cell r="H773">
            <v>132.537452</v>
          </cell>
          <cell r="I773">
            <v>578.101733</v>
          </cell>
        </row>
        <row r="774">
          <cell r="B774">
            <v>5120</v>
          </cell>
          <cell r="C774" t="str">
            <v>Isanti, MN</v>
          </cell>
          <cell r="E774">
            <v>1.1571</v>
          </cell>
          <cell r="F774">
            <v>130.825523</v>
          </cell>
          <cell r="G774">
            <v>763.573134</v>
          </cell>
          <cell r="H774">
            <v>132.537452</v>
          </cell>
          <cell r="I774">
            <v>578.101733</v>
          </cell>
        </row>
        <row r="775">
          <cell r="B775">
            <v>5120</v>
          </cell>
          <cell r="C775" t="str">
            <v>Ramsey, MN</v>
          </cell>
          <cell r="E775">
            <v>1.1571</v>
          </cell>
          <cell r="F775">
            <v>130.825523</v>
          </cell>
          <cell r="G775">
            <v>763.573134</v>
          </cell>
          <cell r="H775">
            <v>132.537452</v>
          </cell>
          <cell r="I775">
            <v>578.101733</v>
          </cell>
        </row>
        <row r="776">
          <cell r="B776">
            <v>5120</v>
          </cell>
          <cell r="C776" t="str">
            <v>Scott, MN</v>
          </cell>
          <cell r="E776">
            <v>1.1571</v>
          </cell>
          <cell r="F776">
            <v>130.825523</v>
          </cell>
          <cell r="G776">
            <v>763.573134</v>
          </cell>
          <cell r="H776">
            <v>132.537452</v>
          </cell>
          <cell r="I776">
            <v>578.101733</v>
          </cell>
        </row>
        <row r="777">
          <cell r="B777">
            <v>5120</v>
          </cell>
          <cell r="C777" t="str">
            <v>Sherbune, MN</v>
          </cell>
          <cell r="E777">
            <v>1.1571</v>
          </cell>
          <cell r="F777">
            <v>130.825523</v>
          </cell>
          <cell r="G777">
            <v>763.573134</v>
          </cell>
          <cell r="H777">
            <v>132.537452</v>
          </cell>
          <cell r="I777">
            <v>578.101733</v>
          </cell>
        </row>
        <row r="778">
          <cell r="B778">
            <v>5120</v>
          </cell>
          <cell r="C778" t="str">
            <v>Washington, MN</v>
          </cell>
          <cell r="E778">
            <v>1.1571</v>
          </cell>
          <cell r="F778">
            <v>130.825523</v>
          </cell>
          <cell r="G778">
            <v>763.573134</v>
          </cell>
          <cell r="H778">
            <v>132.537452</v>
          </cell>
          <cell r="I778">
            <v>578.101733</v>
          </cell>
        </row>
        <row r="779">
          <cell r="B779">
            <v>5120</v>
          </cell>
          <cell r="C779" t="str">
            <v>Wright, MN</v>
          </cell>
          <cell r="E779">
            <v>1.1571</v>
          </cell>
          <cell r="F779">
            <v>130.825523</v>
          </cell>
          <cell r="G779">
            <v>763.573134</v>
          </cell>
          <cell r="H779">
            <v>132.537452</v>
          </cell>
          <cell r="I779">
            <v>578.101733</v>
          </cell>
        </row>
        <row r="780">
          <cell r="B780">
            <v>5120</v>
          </cell>
          <cell r="C780" t="str">
            <v>Pierce, WI</v>
          </cell>
          <cell r="E780">
            <v>1.1571</v>
          </cell>
          <cell r="F780">
            <v>130.825523</v>
          </cell>
          <cell r="G780">
            <v>763.573134</v>
          </cell>
          <cell r="H780">
            <v>132.537452</v>
          </cell>
          <cell r="I780">
            <v>578.101733</v>
          </cell>
        </row>
        <row r="781">
          <cell r="B781">
            <v>5120</v>
          </cell>
          <cell r="C781" t="str">
            <v>St. Croix, WI</v>
          </cell>
          <cell r="E781">
            <v>1.1571</v>
          </cell>
          <cell r="F781">
            <v>130.825523</v>
          </cell>
          <cell r="G781">
            <v>763.573134</v>
          </cell>
          <cell r="H781">
            <v>132.537452</v>
          </cell>
          <cell r="I781">
            <v>578.101733</v>
          </cell>
        </row>
        <row r="782">
          <cell r="B782">
            <v>5140</v>
          </cell>
          <cell r="C782" t="str">
            <v>Missoula, MT</v>
          </cell>
          <cell r="E782">
            <v>0.9718</v>
          </cell>
          <cell r="F782">
            <v>115.792134</v>
          </cell>
          <cell r="G782">
            <v>675.826172</v>
          </cell>
          <cell r="H782">
            <v>120.28541600000001</v>
          </cell>
          <cell r="I782">
            <v>515.798314</v>
          </cell>
        </row>
        <row r="783">
          <cell r="B783">
            <v>5140</v>
          </cell>
          <cell r="C783" t="str">
            <v>Missoula, MT</v>
          </cell>
          <cell r="E783">
            <v>0.9718</v>
          </cell>
          <cell r="F783">
            <v>115.792134</v>
          </cell>
          <cell r="G783">
            <v>675.826172</v>
          </cell>
          <cell r="H783">
            <v>120.28541600000001</v>
          </cell>
          <cell r="I783">
            <v>515.798314</v>
          </cell>
        </row>
        <row r="784">
          <cell r="B784">
            <v>5160</v>
          </cell>
          <cell r="C784" t="str">
            <v>Mobile, AL</v>
          </cell>
          <cell r="E784">
            <v>0.8605</v>
          </cell>
          <cell r="F784">
            <v>106.762365</v>
          </cell>
          <cell r="G784">
            <v>623.12117</v>
          </cell>
          <cell r="H784">
            <v>112.92626000000001</v>
          </cell>
          <cell r="I784">
            <v>478.375915</v>
          </cell>
        </row>
        <row r="785">
          <cell r="B785">
            <v>5160</v>
          </cell>
          <cell r="C785" t="str">
            <v>Baldwin, AL</v>
          </cell>
          <cell r="E785">
            <v>0.8605</v>
          </cell>
          <cell r="F785">
            <v>106.762365</v>
          </cell>
          <cell r="G785">
            <v>623.12117</v>
          </cell>
          <cell r="H785">
            <v>112.92626000000001</v>
          </cell>
          <cell r="I785">
            <v>478.375915</v>
          </cell>
        </row>
        <row r="786">
          <cell r="B786">
            <v>5160</v>
          </cell>
          <cell r="C786" t="str">
            <v>Mobile, AL</v>
          </cell>
          <cell r="E786">
            <v>0.8605</v>
          </cell>
          <cell r="F786">
            <v>106.762365</v>
          </cell>
          <cell r="G786">
            <v>623.12117</v>
          </cell>
          <cell r="H786">
            <v>112.92626000000001</v>
          </cell>
          <cell r="I786">
            <v>478.375915</v>
          </cell>
        </row>
        <row r="787">
          <cell r="B787">
            <v>5170</v>
          </cell>
          <cell r="C787" t="str">
            <v>Modesto, CA</v>
          </cell>
          <cell r="E787">
            <v>1.1141</v>
          </cell>
          <cell r="F787">
            <v>127.336933</v>
          </cell>
          <cell r="G787">
            <v>743.210914</v>
          </cell>
          <cell r="H787">
            <v>129.69429200000002</v>
          </cell>
          <cell r="I787">
            <v>563.6438430000001</v>
          </cell>
        </row>
        <row r="788">
          <cell r="B788">
            <v>5170</v>
          </cell>
          <cell r="C788" t="str">
            <v>Stanislaus, CA</v>
          </cell>
          <cell r="E788">
            <v>1.1141</v>
          </cell>
          <cell r="F788">
            <v>127.336933</v>
          </cell>
          <cell r="G788">
            <v>743.210914</v>
          </cell>
          <cell r="H788">
            <v>129.69429200000002</v>
          </cell>
          <cell r="I788">
            <v>563.6438430000001</v>
          </cell>
        </row>
        <row r="789">
          <cell r="B789">
            <v>5190</v>
          </cell>
          <cell r="C789" t="str">
            <v>Monmouth-Ocean, NJ</v>
          </cell>
          <cell r="E789">
            <v>1.1328</v>
          </cell>
          <cell r="F789">
            <v>128.854064</v>
          </cell>
          <cell r="G789">
            <v>752.066112</v>
          </cell>
          <cell r="H789">
            <v>130.93073600000002</v>
          </cell>
          <cell r="I789">
            <v>569.9313440000001</v>
          </cell>
        </row>
        <row r="790">
          <cell r="B790">
            <v>5190</v>
          </cell>
          <cell r="C790" t="str">
            <v>Monmouth, NJ</v>
          </cell>
          <cell r="E790">
            <v>1.1328</v>
          </cell>
          <cell r="F790">
            <v>128.854064</v>
          </cell>
          <cell r="G790">
            <v>752.066112</v>
          </cell>
          <cell r="H790">
            <v>130.93073600000002</v>
          </cell>
          <cell r="I790">
            <v>569.9313440000001</v>
          </cell>
        </row>
        <row r="791">
          <cell r="B791">
            <v>5190</v>
          </cell>
          <cell r="C791" t="str">
            <v>Ocean, NJ</v>
          </cell>
          <cell r="E791">
            <v>1.1328</v>
          </cell>
          <cell r="F791">
            <v>128.854064</v>
          </cell>
          <cell r="G791">
            <v>752.066112</v>
          </cell>
          <cell r="H791">
            <v>130.93073600000002</v>
          </cell>
          <cell r="I791">
            <v>569.9313440000001</v>
          </cell>
        </row>
        <row r="792">
          <cell r="B792">
            <v>5200</v>
          </cell>
          <cell r="C792" t="str">
            <v>Monroe, LA</v>
          </cell>
          <cell r="E792">
            <v>0.8635</v>
          </cell>
          <cell r="F792">
            <v>107.00575500000001</v>
          </cell>
          <cell r="G792">
            <v>624.54179</v>
          </cell>
          <cell r="H792">
            <v>113.12462000000001</v>
          </cell>
          <cell r="I792">
            <v>479.384605</v>
          </cell>
        </row>
        <row r="793">
          <cell r="B793">
            <v>5200</v>
          </cell>
          <cell r="C793" t="str">
            <v>Ouachita, LA</v>
          </cell>
          <cell r="E793">
            <v>0.8635</v>
          </cell>
          <cell r="F793">
            <v>107.00575500000001</v>
          </cell>
          <cell r="G793">
            <v>624.54179</v>
          </cell>
          <cell r="H793">
            <v>113.12462000000001</v>
          </cell>
          <cell r="I793">
            <v>479.384605</v>
          </cell>
        </row>
        <row r="794">
          <cell r="B794">
            <v>5240</v>
          </cell>
          <cell r="C794" t="str">
            <v>Montgomery, AL </v>
          </cell>
          <cell r="E794">
            <v>0.8208</v>
          </cell>
          <cell r="F794">
            <v>103.541504</v>
          </cell>
          <cell r="G794">
            <v>604.3216319999999</v>
          </cell>
          <cell r="H794">
            <v>110.30129600000001</v>
          </cell>
          <cell r="I794">
            <v>465.027584</v>
          </cell>
        </row>
        <row r="795">
          <cell r="B795">
            <v>5240</v>
          </cell>
          <cell r="C795" t="str">
            <v>Autauga, AL</v>
          </cell>
          <cell r="E795">
            <v>0.8208</v>
          </cell>
          <cell r="F795">
            <v>103.541504</v>
          </cell>
          <cell r="G795">
            <v>604.3216319999999</v>
          </cell>
          <cell r="H795">
            <v>110.30129600000001</v>
          </cell>
          <cell r="I795">
            <v>465.027584</v>
          </cell>
        </row>
        <row r="796">
          <cell r="B796">
            <v>5240</v>
          </cell>
          <cell r="C796" t="str">
            <v>Elmore, AL</v>
          </cell>
          <cell r="E796">
            <v>0.8208</v>
          </cell>
          <cell r="F796">
            <v>103.541504</v>
          </cell>
          <cell r="G796">
            <v>604.3216319999999</v>
          </cell>
          <cell r="H796">
            <v>110.30129600000001</v>
          </cell>
          <cell r="I796">
            <v>465.027584</v>
          </cell>
        </row>
        <row r="797">
          <cell r="B797">
            <v>5240</v>
          </cell>
          <cell r="C797" t="str">
            <v>Montgomery, AL</v>
          </cell>
          <cell r="E797">
            <v>0.8208</v>
          </cell>
          <cell r="F797">
            <v>103.541504</v>
          </cell>
          <cell r="G797">
            <v>604.3216319999999</v>
          </cell>
          <cell r="H797">
            <v>110.30129600000001</v>
          </cell>
          <cell r="I797">
            <v>465.027584</v>
          </cell>
        </row>
        <row r="798">
          <cell r="B798">
            <v>5280</v>
          </cell>
          <cell r="C798" t="str">
            <v>Muncie, IN </v>
          </cell>
          <cell r="E798">
            <v>0.9853</v>
          </cell>
          <cell r="F798">
            <v>116.887389</v>
          </cell>
          <cell r="G798">
            <v>682.2189619999999</v>
          </cell>
          <cell r="H798">
            <v>121.178036</v>
          </cell>
          <cell r="I798">
            <v>520.337419</v>
          </cell>
        </row>
        <row r="799">
          <cell r="B799">
            <v>5280</v>
          </cell>
          <cell r="C799" t="str">
            <v>Delaware, IN</v>
          </cell>
          <cell r="E799">
            <v>0.9853</v>
          </cell>
          <cell r="F799">
            <v>116.887389</v>
          </cell>
          <cell r="G799">
            <v>682.2189619999999</v>
          </cell>
          <cell r="H799">
            <v>121.178036</v>
          </cell>
          <cell r="I799">
            <v>520.337419</v>
          </cell>
        </row>
        <row r="800">
          <cell r="B800">
            <v>5330</v>
          </cell>
          <cell r="C800" t="str">
            <v>Myrtle Beach, SC</v>
          </cell>
          <cell r="E800">
            <v>0.9526</v>
          </cell>
          <cell r="F800">
            <v>114.234438</v>
          </cell>
          <cell r="G800">
            <v>666.7342040000001</v>
          </cell>
          <cell r="H800">
            <v>119.01591200000001</v>
          </cell>
          <cell r="I800">
            <v>509.34269800000004</v>
          </cell>
        </row>
        <row r="801">
          <cell r="B801">
            <v>5330</v>
          </cell>
          <cell r="C801" t="str">
            <v>Horry, SC</v>
          </cell>
          <cell r="E801">
            <v>0.9526</v>
          </cell>
          <cell r="F801">
            <v>114.234438</v>
          </cell>
          <cell r="G801">
            <v>666.7342040000001</v>
          </cell>
          <cell r="H801">
            <v>119.01591200000001</v>
          </cell>
          <cell r="I801">
            <v>509.34269800000004</v>
          </cell>
        </row>
        <row r="802">
          <cell r="B802">
            <v>5345</v>
          </cell>
          <cell r="C802" t="str">
            <v>Naples, FL</v>
          </cell>
          <cell r="E802">
            <v>1.0351</v>
          </cell>
          <cell r="F802">
            <v>120.927663</v>
          </cell>
          <cell r="G802">
            <v>705.801254</v>
          </cell>
          <cell r="H802">
            <v>124.470812</v>
          </cell>
          <cell r="I802">
            <v>537.081673</v>
          </cell>
        </row>
        <row r="803">
          <cell r="B803">
            <v>5345</v>
          </cell>
          <cell r="C803" t="str">
            <v>Collier, FL</v>
          </cell>
          <cell r="E803">
            <v>1.0351</v>
          </cell>
          <cell r="F803">
            <v>120.927663</v>
          </cell>
          <cell r="G803">
            <v>705.801254</v>
          </cell>
          <cell r="H803">
            <v>124.470812</v>
          </cell>
          <cell r="I803">
            <v>537.081673</v>
          </cell>
        </row>
        <row r="804">
          <cell r="B804">
            <v>5360</v>
          </cell>
          <cell r="C804" t="str">
            <v>Nashville, TN</v>
          </cell>
          <cell r="E804">
            <v>1.0165</v>
          </cell>
          <cell r="F804">
            <v>119.418645</v>
          </cell>
          <cell r="G804">
            <v>696.99341</v>
          </cell>
          <cell r="H804">
            <v>123.24098000000001</v>
          </cell>
          <cell r="I804">
            <v>530.827795</v>
          </cell>
        </row>
        <row r="805">
          <cell r="B805">
            <v>5360</v>
          </cell>
          <cell r="C805" t="str">
            <v>Cheatham, TN</v>
          </cell>
          <cell r="E805">
            <v>1.0165</v>
          </cell>
          <cell r="F805">
            <v>119.418645</v>
          </cell>
          <cell r="G805">
            <v>696.99341</v>
          </cell>
          <cell r="H805">
            <v>123.24098000000001</v>
          </cell>
          <cell r="I805">
            <v>530.827795</v>
          </cell>
        </row>
        <row r="806">
          <cell r="B806">
            <v>5360</v>
          </cell>
          <cell r="C806" t="str">
            <v>Davidson, TN</v>
          </cell>
          <cell r="E806">
            <v>1.0165</v>
          </cell>
          <cell r="F806">
            <v>119.418645</v>
          </cell>
          <cell r="G806">
            <v>696.99341</v>
          </cell>
          <cell r="H806">
            <v>123.24098000000001</v>
          </cell>
          <cell r="I806">
            <v>530.827795</v>
          </cell>
        </row>
        <row r="807">
          <cell r="B807">
            <v>5360</v>
          </cell>
          <cell r="C807" t="str">
            <v>Dickson, TN</v>
          </cell>
          <cell r="E807">
            <v>1.0165</v>
          </cell>
          <cell r="F807">
            <v>119.418645</v>
          </cell>
          <cell r="G807">
            <v>696.99341</v>
          </cell>
          <cell r="H807">
            <v>123.24098000000001</v>
          </cell>
          <cell r="I807">
            <v>530.827795</v>
          </cell>
        </row>
        <row r="808">
          <cell r="B808">
            <v>5360</v>
          </cell>
          <cell r="C808" t="str">
            <v>Robertson, TN</v>
          </cell>
          <cell r="E808">
            <v>1.0165</v>
          </cell>
          <cell r="F808">
            <v>119.418645</v>
          </cell>
          <cell r="G808">
            <v>696.99341</v>
          </cell>
          <cell r="H808">
            <v>123.24098000000001</v>
          </cell>
          <cell r="I808">
            <v>530.827795</v>
          </cell>
        </row>
        <row r="809">
          <cell r="B809">
            <v>5360</v>
          </cell>
          <cell r="C809" t="str">
            <v>Rutherford TN</v>
          </cell>
          <cell r="E809">
            <v>1.0165</v>
          </cell>
          <cell r="F809">
            <v>119.418645</v>
          </cell>
          <cell r="G809">
            <v>696.99341</v>
          </cell>
          <cell r="H809">
            <v>123.24098000000001</v>
          </cell>
          <cell r="I809">
            <v>530.827795</v>
          </cell>
        </row>
        <row r="810">
          <cell r="B810">
            <v>5360</v>
          </cell>
          <cell r="C810" t="str">
            <v>Sumner, TN</v>
          </cell>
          <cell r="E810">
            <v>1.0165</v>
          </cell>
          <cell r="F810">
            <v>119.418645</v>
          </cell>
          <cell r="G810">
            <v>696.99341</v>
          </cell>
          <cell r="H810">
            <v>123.24098000000001</v>
          </cell>
          <cell r="I810">
            <v>530.827795</v>
          </cell>
        </row>
        <row r="811">
          <cell r="B811">
            <v>5360</v>
          </cell>
          <cell r="C811" t="str">
            <v>Williamson, TN</v>
          </cell>
          <cell r="E811">
            <v>1.0165</v>
          </cell>
          <cell r="F811">
            <v>119.418645</v>
          </cell>
          <cell r="G811">
            <v>696.99341</v>
          </cell>
          <cell r="H811">
            <v>123.24098000000001</v>
          </cell>
          <cell r="I811">
            <v>530.827795</v>
          </cell>
        </row>
        <row r="812">
          <cell r="B812">
            <v>5360</v>
          </cell>
          <cell r="C812" t="str">
            <v>Wilson, TN</v>
          </cell>
          <cell r="E812">
            <v>1.0165</v>
          </cell>
          <cell r="F812">
            <v>119.418645</v>
          </cell>
          <cell r="G812">
            <v>696.99341</v>
          </cell>
          <cell r="H812">
            <v>123.24098000000001</v>
          </cell>
          <cell r="I812">
            <v>530.827795</v>
          </cell>
        </row>
        <row r="813">
          <cell r="B813">
            <v>5380</v>
          </cell>
          <cell r="C813" t="str">
            <v>Nassau-Suffolk, NY</v>
          </cell>
          <cell r="E813">
            <v>1.4175</v>
          </cell>
          <cell r="F813">
            <v>151.951775</v>
          </cell>
          <cell r="G813">
            <v>886.88295</v>
          </cell>
          <cell r="H813">
            <v>149.75510000000003</v>
          </cell>
          <cell r="I813">
            <v>665.656025</v>
          </cell>
        </row>
        <row r="814">
          <cell r="B814">
            <v>5380</v>
          </cell>
          <cell r="C814" t="str">
            <v>Nassau, NY</v>
          </cell>
          <cell r="E814">
            <v>1.4175</v>
          </cell>
          <cell r="F814">
            <v>151.951775</v>
          </cell>
          <cell r="G814">
            <v>886.88295</v>
          </cell>
          <cell r="H814">
            <v>149.75510000000003</v>
          </cell>
          <cell r="I814">
            <v>665.656025</v>
          </cell>
        </row>
        <row r="815">
          <cell r="B815">
            <v>5380</v>
          </cell>
          <cell r="C815" t="str">
            <v>Suffolk, NY</v>
          </cell>
          <cell r="E815">
            <v>1.4175</v>
          </cell>
          <cell r="F815">
            <v>151.951775</v>
          </cell>
          <cell r="G815">
            <v>886.88295</v>
          </cell>
          <cell r="H815">
            <v>149.75510000000003</v>
          </cell>
          <cell r="I815">
            <v>665.656025</v>
          </cell>
        </row>
        <row r="816">
          <cell r="B816">
            <v>5483</v>
          </cell>
          <cell r="C816" t="str">
            <v>New Haven-Bridgeport-</v>
          </cell>
          <cell r="E816">
            <v>1.3168</v>
          </cell>
          <cell r="F816">
            <v>143.781984</v>
          </cell>
          <cell r="G816">
            <v>839.197472</v>
          </cell>
          <cell r="H816">
            <v>143.096816</v>
          </cell>
          <cell r="I816">
            <v>631.7976639999999</v>
          </cell>
        </row>
        <row r="817">
          <cell r="B817">
            <v>5483</v>
          </cell>
          <cell r="C817" t="str">
            <v>Stamford-Waterbury-DanburyCT</v>
          </cell>
          <cell r="E817">
            <v>1.3168</v>
          </cell>
          <cell r="F817">
            <v>143.781984</v>
          </cell>
          <cell r="G817">
            <v>839.197472</v>
          </cell>
          <cell r="H817">
            <v>143.096816</v>
          </cell>
          <cell r="I817">
            <v>631.7976639999999</v>
          </cell>
        </row>
        <row r="818">
          <cell r="B818">
            <v>5483</v>
          </cell>
          <cell r="C818" t="str">
            <v>Fairfield, CT</v>
          </cell>
          <cell r="E818">
            <v>1.3168</v>
          </cell>
          <cell r="F818">
            <v>143.781984</v>
          </cell>
          <cell r="G818">
            <v>839.197472</v>
          </cell>
          <cell r="H818">
            <v>143.096816</v>
          </cell>
          <cell r="I818">
            <v>631.7976639999999</v>
          </cell>
        </row>
        <row r="819">
          <cell r="B819">
            <v>5483</v>
          </cell>
          <cell r="C819" t="str">
            <v>New Haven, CT</v>
          </cell>
          <cell r="E819">
            <v>1.3168</v>
          </cell>
          <cell r="F819">
            <v>143.781984</v>
          </cell>
          <cell r="G819">
            <v>839.197472</v>
          </cell>
          <cell r="H819">
            <v>143.096816</v>
          </cell>
          <cell r="I819">
            <v>631.7976639999999</v>
          </cell>
        </row>
        <row r="820">
          <cell r="B820">
            <v>5523</v>
          </cell>
          <cell r="C820" t="str">
            <v>New London-Norwich, CT</v>
          </cell>
          <cell r="E820">
            <v>1.2488</v>
          </cell>
          <cell r="F820">
            <v>138.265144</v>
          </cell>
          <cell r="G820">
            <v>806.996752</v>
          </cell>
          <cell r="H820">
            <v>138.60065600000001</v>
          </cell>
          <cell r="I820">
            <v>608.934024</v>
          </cell>
        </row>
        <row r="821">
          <cell r="B821">
            <v>5523</v>
          </cell>
          <cell r="C821" t="str">
            <v>New London, CT</v>
          </cell>
          <cell r="E821">
            <v>1.2488</v>
          </cell>
          <cell r="F821">
            <v>138.265144</v>
          </cell>
          <cell r="G821">
            <v>806.996752</v>
          </cell>
          <cell r="H821">
            <v>138.60065600000001</v>
          </cell>
          <cell r="I821">
            <v>608.934024</v>
          </cell>
        </row>
        <row r="822">
          <cell r="B822">
            <v>5560</v>
          </cell>
          <cell r="C822" t="str">
            <v>New Orleans, LA</v>
          </cell>
          <cell r="E822">
            <v>0.96</v>
          </cell>
          <cell r="F822">
            <v>114.8348</v>
          </cell>
          <cell r="G822">
            <v>670.2384</v>
          </cell>
          <cell r="H822">
            <v>119.5052</v>
          </cell>
          <cell r="I822">
            <v>511.8308</v>
          </cell>
        </row>
        <row r="823">
          <cell r="B823">
            <v>5560</v>
          </cell>
          <cell r="C823" t="str">
            <v>Jefferson, LA</v>
          </cell>
          <cell r="E823">
            <v>0.96</v>
          </cell>
          <cell r="F823">
            <v>114.8348</v>
          </cell>
          <cell r="G823">
            <v>670.2384</v>
          </cell>
          <cell r="H823">
            <v>119.5052</v>
          </cell>
          <cell r="I823">
            <v>511.8308</v>
          </cell>
        </row>
        <row r="824">
          <cell r="B824">
            <v>5560</v>
          </cell>
          <cell r="C824" t="str">
            <v>Orleans, LA</v>
          </cell>
          <cell r="E824">
            <v>0.96</v>
          </cell>
          <cell r="F824">
            <v>114.8348</v>
          </cell>
          <cell r="G824">
            <v>670.2384</v>
          </cell>
          <cell r="H824">
            <v>119.5052</v>
          </cell>
          <cell r="I824">
            <v>511.8308</v>
          </cell>
        </row>
        <row r="825">
          <cell r="B825">
            <v>5560</v>
          </cell>
          <cell r="C825" t="str">
            <v>Plaquemines, LA</v>
          </cell>
          <cell r="E825">
            <v>0.96</v>
          </cell>
          <cell r="F825">
            <v>114.8348</v>
          </cell>
          <cell r="G825">
            <v>670.2384</v>
          </cell>
          <cell r="H825">
            <v>119.5052</v>
          </cell>
          <cell r="I825">
            <v>511.8308</v>
          </cell>
        </row>
        <row r="826">
          <cell r="B826">
            <v>5560</v>
          </cell>
          <cell r="C826" t="str">
            <v>St. Bernard, LA</v>
          </cell>
          <cell r="E826">
            <v>0.96</v>
          </cell>
          <cell r="F826">
            <v>114.8348</v>
          </cell>
          <cell r="G826">
            <v>670.2384</v>
          </cell>
          <cell r="H826">
            <v>119.5052</v>
          </cell>
          <cell r="I826">
            <v>511.8308</v>
          </cell>
        </row>
        <row r="827">
          <cell r="B827">
            <v>5560</v>
          </cell>
          <cell r="C827" t="str">
            <v>St. Charles, LA</v>
          </cell>
          <cell r="E827">
            <v>0.96</v>
          </cell>
          <cell r="F827">
            <v>114.8348</v>
          </cell>
          <cell r="G827">
            <v>670.2384</v>
          </cell>
          <cell r="H827">
            <v>119.5052</v>
          </cell>
          <cell r="I827">
            <v>511.8308</v>
          </cell>
        </row>
        <row r="828">
          <cell r="B828">
            <v>5560</v>
          </cell>
          <cell r="C828" t="str">
            <v>St. James, LA</v>
          </cell>
          <cell r="E828">
            <v>0.96</v>
          </cell>
          <cell r="F828">
            <v>114.8348</v>
          </cell>
          <cell r="G828">
            <v>670.2384</v>
          </cell>
          <cell r="H828">
            <v>119.5052</v>
          </cell>
          <cell r="I828">
            <v>511.8308</v>
          </cell>
        </row>
        <row r="829">
          <cell r="B829">
            <v>5560</v>
          </cell>
          <cell r="C829" t="str">
            <v>St. John The Baptist, LA</v>
          </cell>
          <cell r="E829">
            <v>0.96</v>
          </cell>
          <cell r="F829">
            <v>114.8348</v>
          </cell>
          <cell r="G829">
            <v>670.2384</v>
          </cell>
          <cell r="H829">
            <v>119.5052</v>
          </cell>
          <cell r="I829">
            <v>511.8308</v>
          </cell>
        </row>
        <row r="830">
          <cell r="B830">
            <v>5560</v>
          </cell>
          <cell r="C830" t="str">
            <v>St. Tammany, LA</v>
          </cell>
          <cell r="E830">
            <v>0.96</v>
          </cell>
          <cell r="F830">
            <v>114.8348</v>
          </cell>
          <cell r="G830">
            <v>670.2384</v>
          </cell>
          <cell r="H830">
            <v>119.5052</v>
          </cell>
          <cell r="I830">
            <v>511.8308</v>
          </cell>
        </row>
        <row r="831">
          <cell r="B831">
            <v>5600</v>
          </cell>
          <cell r="C831" t="str">
            <v>New York, NY</v>
          </cell>
          <cell r="E831">
            <v>1.5297</v>
          </cell>
          <cell r="F831">
            <v>161.054561</v>
          </cell>
          <cell r="G831">
            <v>940.014138</v>
          </cell>
          <cell r="H831">
            <v>157.173764</v>
          </cell>
          <cell r="I831">
            <v>703.3810310000001</v>
          </cell>
        </row>
        <row r="832">
          <cell r="B832">
            <v>5600</v>
          </cell>
          <cell r="C832" t="str">
            <v>Bronx, NY</v>
          </cell>
          <cell r="E832">
            <v>1.5297</v>
          </cell>
          <cell r="F832">
            <v>161.054561</v>
          </cell>
          <cell r="G832">
            <v>940.014138</v>
          </cell>
          <cell r="H832">
            <v>157.173764</v>
          </cell>
          <cell r="I832">
            <v>703.3810310000001</v>
          </cell>
        </row>
        <row r="833">
          <cell r="B833">
            <v>5600</v>
          </cell>
          <cell r="C833" t="str">
            <v>Kings, NY</v>
          </cell>
          <cell r="E833">
            <v>1.5297</v>
          </cell>
          <cell r="F833">
            <v>161.054561</v>
          </cell>
          <cell r="G833">
            <v>940.014138</v>
          </cell>
          <cell r="H833">
            <v>157.173764</v>
          </cell>
          <cell r="I833">
            <v>703.3810310000001</v>
          </cell>
        </row>
        <row r="834">
          <cell r="B834">
            <v>5600</v>
          </cell>
          <cell r="C834" t="str">
            <v>New York, NY</v>
          </cell>
          <cell r="E834">
            <v>1.5297</v>
          </cell>
          <cell r="F834">
            <v>161.054561</v>
          </cell>
          <cell r="G834">
            <v>940.014138</v>
          </cell>
          <cell r="H834">
            <v>157.173764</v>
          </cell>
          <cell r="I834">
            <v>703.3810310000001</v>
          </cell>
        </row>
        <row r="835">
          <cell r="B835">
            <v>5600</v>
          </cell>
          <cell r="C835" t="str">
            <v>Putnam, NY</v>
          </cell>
          <cell r="E835">
            <v>1.5297</v>
          </cell>
          <cell r="F835">
            <v>161.054561</v>
          </cell>
          <cell r="G835">
            <v>940.014138</v>
          </cell>
          <cell r="H835">
            <v>157.173764</v>
          </cell>
          <cell r="I835">
            <v>703.3810310000001</v>
          </cell>
        </row>
        <row r="836">
          <cell r="B836">
            <v>5600</v>
          </cell>
          <cell r="C836" t="str">
            <v>Queens, NY</v>
          </cell>
          <cell r="E836">
            <v>1.5297</v>
          </cell>
          <cell r="F836">
            <v>161.054561</v>
          </cell>
          <cell r="G836">
            <v>940.014138</v>
          </cell>
          <cell r="H836">
            <v>157.173764</v>
          </cell>
          <cell r="I836">
            <v>703.3810310000001</v>
          </cell>
        </row>
        <row r="837">
          <cell r="B837">
            <v>5600</v>
          </cell>
          <cell r="C837" t="str">
            <v>Richmond, NY</v>
          </cell>
          <cell r="E837">
            <v>1.5297</v>
          </cell>
          <cell r="F837">
            <v>161.054561</v>
          </cell>
          <cell r="G837">
            <v>940.014138</v>
          </cell>
          <cell r="H837">
            <v>157.173764</v>
          </cell>
          <cell r="I837">
            <v>703.3810310000001</v>
          </cell>
        </row>
        <row r="838">
          <cell r="B838">
            <v>5600</v>
          </cell>
          <cell r="C838" t="str">
            <v>Rockland, NY</v>
          </cell>
          <cell r="E838">
            <v>1.5297</v>
          </cell>
          <cell r="F838">
            <v>161.054561</v>
          </cell>
          <cell r="G838">
            <v>940.014138</v>
          </cell>
          <cell r="H838">
            <v>157.173764</v>
          </cell>
          <cell r="I838">
            <v>703.3810310000001</v>
          </cell>
        </row>
        <row r="839">
          <cell r="B839">
            <v>5600</v>
          </cell>
          <cell r="C839" t="str">
            <v>Westchester, NY</v>
          </cell>
          <cell r="E839">
            <v>1.5297</v>
          </cell>
          <cell r="F839">
            <v>161.054561</v>
          </cell>
          <cell r="G839">
            <v>940.014138</v>
          </cell>
          <cell r="H839">
            <v>157.173764</v>
          </cell>
          <cell r="I839">
            <v>703.3810310000001</v>
          </cell>
        </row>
        <row r="840">
          <cell r="B840">
            <v>5640</v>
          </cell>
          <cell r="C840" t="str">
            <v>Newark, NJ</v>
          </cell>
          <cell r="E840">
            <v>1.2078</v>
          </cell>
          <cell r="F840">
            <v>134.93881399999998</v>
          </cell>
          <cell r="G840">
            <v>787.581612</v>
          </cell>
          <cell r="H840">
            <v>135.889736</v>
          </cell>
          <cell r="I840">
            <v>595.148594</v>
          </cell>
        </row>
        <row r="841">
          <cell r="B841">
            <v>5640</v>
          </cell>
          <cell r="C841" t="str">
            <v>Essex, NJ</v>
          </cell>
          <cell r="E841">
            <v>1.2078</v>
          </cell>
          <cell r="F841">
            <v>134.93881399999998</v>
          </cell>
          <cell r="G841">
            <v>787.581612</v>
          </cell>
          <cell r="H841">
            <v>135.889736</v>
          </cell>
          <cell r="I841">
            <v>595.148594</v>
          </cell>
        </row>
        <row r="842">
          <cell r="B842">
            <v>5640</v>
          </cell>
          <cell r="C842" t="str">
            <v>Morris, NJ</v>
          </cell>
          <cell r="E842">
            <v>1.2078</v>
          </cell>
          <cell r="F842">
            <v>134.93881399999998</v>
          </cell>
          <cell r="G842">
            <v>787.581612</v>
          </cell>
          <cell r="H842">
            <v>135.889736</v>
          </cell>
          <cell r="I842">
            <v>595.148594</v>
          </cell>
        </row>
        <row r="843">
          <cell r="B843">
            <v>5640</v>
          </cell>
          <cell r="C843" t="str">
            <v>Sussex, NJ</v>
          </cell>
          <cell r="E843">
            <v>1.2078</v>
          </cell>
          <cell r="F843">
            <v>134.93881399999998</v>
          </cell>
          <cell r="G843">
            <v>787.581612</v>
          </cell>
          <cell r="H843">
            <v>135.889736</v>
          </cell>
          <cell r="I843">
            <v>595.148594</v>
          </cell>
        </row>
        <row r="844">
          <cell r="B844">
            <v>5640</v>
          </cell>
          <cell r="C844" t="str">
            <v>Union, NJ</v>
          </cell>
          <cell r="E844">
            <v>1.2078</v>
          </cell>
          <cell r="F844">
            <v>134.93881399999998</v>
          </cell>
          <cell r="G844">
            <v>787.581612</v>
          </cell>
          <cell r="H844">
            <v>135.889736</v>
          </cell>
          <cell r="I844">
            <v>595.148594</v>
          </cell>
        </row>
        <row r="845">
          <cell r="B845">
            <v>5640</v>
          </cell>
          <cell r="C845" t="str">
            <v>Warren, NJ</v>
          </cell>
          <cell r="E845">
            <v>1.2078</v>
          </cell>
          <cell r="F845">
            <v>134.93881399999998</v>
          </cell>
          <cell r="G845">
            <v>787.581612</v>
          </cell>
          <cell r="H845">
            <v>135.889736</v>
          </cell>
          <cell r="I845">
            <v>595.148594</v>
          </cell>
        </row>
        <row r="846">
          <cell r="B846">
            <v>5660</v>
          </cell>
          <cell r="C846" t="str">
            <v>Newburgh, NY-PA</v>
          </cell>
          <cell r="E846">
            <v>1.2084</v>
          </cell>
          <cell r="F846">
            <v>134.98749199999997</v>
          </cell>
          <cell r="G846">
            <v>787.865736</v>
          </cell>
          <cell r="H846">
            <v>135.929408</v>
          </cell>
          <cell r="I846">
            <v>595.350332</v>
          </cell>
        </row>
        <row r="847">
          <cell r="B847">
            <v>5660</v>
          </cell>
          <cell r="C847" t="str">
            <v>Orange, NY</v>
          </cell>
          <cell r="E847">
            <v>1.2084</v>
          </cell>
          <cell r="F847">
            <v>134.98749199999997</v>
          </cell>
          <cell r="G847">
            <v>787.865736</v>
          </cell>
          <cell r="H847">
            <v>135.929408</v>
          </cell>
          <cell r="I847">
            <v>595.350332</v>
          </cell>
        </row>
        <row r="848">
          <cell r="B848">
            <v>5660</v>
          </cell>
          <cell r="C848" t="str">
            <v>Pike, PA</v>
          </cell>
          <cell r="E848">
            <v>1.2084</v>
          </cell>
          <cell r="F848">
            <v>134.98749199999997</v>
          </cell>
          <cell r="G848">
            <v>787.865736</v>
          </cell>
          <cell r="H848">
            <v>135.929408</v>
          </cell>
          <cell r="I848">
            <v>595.350332</v>
          </cell>
        </row>
        <row r="849">
          <cell r="B849">
            <v>5720</v>
          </cell>
          <cell r="C849" t="str">
            <v>Norfolk-Virginia Beach-</v>
          </cell>
          <cell r="E849">
            <v>0.9099</v>
          </cell>
          <cell r="F849">
            <v>110.770187</v>
          </cell>
          <cell r="G849">
            <v>646.514046</v>
          </cell>
          <cell r="H849">
            <v>116.192588</v>
          </cell>
          <cell r="I849">
            <v>494.98567700000007</v>
          </cell>
        </row>
        <row r="850">
          <cell r="B850">
            <v>5720</v>
          </cell>
          <cell r="C850" t="str">
            <v>Newport News, VA-NC</v>
          </cell>
          <cell r="E850">
            <v>0.9099</v>
          </cell>
          <cell r="F850">
            <v>110.770187</v>
          </cell>
          <cell r="G850">
            <v>646.514046</v>
          </cell>
          <cell r="H850">
            <v>116.192588</v>
          </cell>
          <cell r="I850">
            <v>494.98567700000007</v>
          </cell>
        </row>
        <row r="851">
          <cell r="B851">
            <v>5720</v>
          </cell>
          <cell r="C851" t="str">
            <v>Currituck, NC</v>
          </cell>
          <cell r="E851">
            <v>0.9099</v>
          </cell>
          <cell r="F851">
            <v>110.770187</v>
          </cell>
          <cell r="G851">
            <v>646.514046</v>
          </cell>
          <cell r="H851">
            <v>116.192588</v>
          </cell>
          <cell r="I851">
            <v>494.98567700000007</v>
          </cell>
        </row>
        <row r="852">
          <cell r="B852">
            <v>5720</v>
          </cell>
          <cell r="C852" t="str">
            <v>Chesapeake City, VA</v>
          </cell>
          <cell r="E852">
            <v>0.9099</v>
          </cell>
          <cell r="F852">
            <v>110.770187</v>
          </cell>
          <cell r="G852">
            <v>646.514046</v>
          </cell>
          <cell r="H852">
            <v>116.192588</v>
          </cell>
          <cell r="I852">
            <v>494.98567700000007</v>
          </cell>
        </row>
        <row r="853">
          <cell r="B853">
            <v>5720</v>
          </cell>
          <cell r="C853" t="str">
            <v>Gloucester, VA</v>
          </cell>
          <cell r="E853">
            <v>0.9099</v>
          </cell>
          <cell r="F853">
            <v>110.770187</v>
          </cell>
          <cell r="G853">
            <v>646.514046</v>
          </cell>
          <cell r="H853">
            <v>116.192588</v>
          </cell>
          <cell r="I853">
            <v>494.98567700000007</v>
          </cell>
        </row>
        <row r="854">
          <cell r="B854">
            <v>5720</v>
          </cell>
          <cell r="C854" t="str">
            <v>Hampton City, VA</v>
          </cell>
          <cell r="E854">
            <v>0.9099</v>
          </cell>
          <cell r="F854">
            <v>110.770187</v>
          </cell>
          <cell r="G854">
            <v>646.514046</v>
          </cell>
          <cell r="H854">
            <v>116.192588</v>
          </cell>
          <cell r="I854">
            <v>494.98567700000007</v>
          </cell>
        </row>
        <row r="855">
          <cell r="B855">
            <v>5720</v>
          </cell>
          <cell r="C855" t="str">
            <v>James City, VA</v>
          </cell>
          <cell r="E855">
            <v>0.9099</v>
          </cell>
          <cell r="F855">
            <v>110.770187</v>
          </cell>
          <cell r="G855">
            <v>646.514046</v>
          </cell>
          <cell r="H855">
            <v>116.192588</v>
          </cell>
          <cell r="I855">
            <v>494.98567700000007</v>
          </cell>
        </row>
        <row r="856">
          <cell r="B856">
            <v>5720</v>
          </cell>
          <cell r="C856" t="str">
            <v>Isle of Wight, VA</v>
          </cell>
          <cell r="E856">
            <v>0.9099</v>
          </cell>
          <cell r="F856">
            <v>110.770187</v>
          </cell>
          <cell r="G856">
            <v>646.514046</v>
          </cell>
          <cell r="H856">
            <v>116.192588</v>
          </cell>
          <cell r="I856">
            <v>494.98567700000007</v>
          </cell>
        </row>
        <row r="857">
          <cell r="B857">
            <v>5720</v>
          </cell>
          <cell r="C857" t="str">
            <v>Mathews, VA</v>
          </cell>
          <cell r="E857">
            <v>0.9099</v>
          </cell>
          <cell r="F857">
            <v>110.770187</v>
          </cell>
          <cell r="G857">
            <v>646.514046</v>
          </cell>
          <cell r="H857">
            <v>116.192588</v>
          </cell>
          <cell r="I857">
            <v>494.98567700000007</v>
          </cell>
        </row>
        <row r="858">
          <cell r="B858">
            <v>5720</v>
          </cell>
          <cell r="C858" t="str">
            <v>Newport News City, VA</v>
          </cell>
          <cell r="E858">
            <v>0.9099</v>
          </cell>
          <cell r="F858">
            <v>110.770187</v>
          </cell>
          <cell r="G858">
            <v>646.514046</v>
          </cell>
          <cell r="H858">
            <v>116.192588</v>
          </cell>
          <cell r="I858">
            <v>494.98567700000007</v>
          </cell>
        </row>
        <row r="859">
          <cell r="B859">
            <v>5720</v>
          </cell>
          <cell r="C859" t="str">
            <v>Norfolk City, VA</v>
          </cell>
          <cell r="E859">
            <v>0.9099</v>
          </cell>
          <cell r="F859">
            <v>110.770187</v>
          </cell>
          <cell r="G859">
            <v>646.514046</v>
          </cell>
          <cell r="H859">
            <v>116.192588</v>
          </cell>
          <cell r="I859">
            <v>494.98567700000007</v>
          </cell>
        </row>
        <row r="860">
          <cell r="B860">
            <v>5720</v>
          </cell>
          <cell r="C860" t="str">
            <v>Poquoson City, VA</v>
          </cell>
          <cell r="E860">
            <v>0.9099</v>
          </cell>
          <cell r="F860">
            <v>110.770187</v>
          </cell>
          <cell r="G860">
            <v>646.514046</v>
          </cell>
          <cell r="H860">
            <v>116.192588</v>
          </cell>
          <cell r="I860">
            <v>494.98567700000007</v>
          </cell>
        </row>
        <row r="861">
          <cell r="B861">
            <v>5720</v>
          </cell>
          <cell r="C861" t="str">
            <v>Portsmouth City, VA</v>
          </cell>
          <cell r="E861">
            <v>0.9099</v>
          </cell>
          <cell r="F861">
            <v>110.770187</v>
          </cell>
          <cell r="G861">
            <v>646.514046</v>
          </cell>
          <cell r="H861">
            <v>116.192588</v>
          </cell>
          <cell r="I861">
            <v>494.98567700000007</v>
          </cell>
        </row>
        <row r="862">
          <cell r="B862">
            <v>5720</v>
          </cell>
          <cell r="C862" t="str">
            <v>Suffolk City, VA</v>
          </cell>
          <cell r="E862">
            <v>0.9099</v>
          </cell>
          <cell r="F862">
            <v>110.770187</v>
          </cell>
          <cell r="G862">
            <v>646.514046</v>
          </cell>
          <cell r="H862">
            <v>116.192588</v>
          </cell>
          <cell r="I862">
            <v>494.98567700000007</v>
          </cell>
        </row>
        <row r="863">
          <cell r="B863">
            <v>5720</v>
          </cell>
          <cell r="C863" t="str">
            <v>Virginia Beach City VA</v>
          </cell>
          <cell r="E863">
            <v>0.9099</v>
          </cell>
          <cell r="F863">
            <v>110.770187</v>
          </cell>
          <cell r="G863">
            <v>646.514046</v>
          </cell>
          <cell r="H863">
            <v>116.192588</v>
          </cell>
          <cell r="I863">
            <v>494.98567700000007</v>
          </cell>
        </row>
        <row r="864">
          <cell r="B864">
            <v>5720</v>
          </cell>
          <cell r="C864" t="str">
            <v>Williamsburg City, VA</v>
          </cell>
          <cell r="E864">
            <v>0.9099</v>
          </cell>
          <cell r="F864">
            <v>110.770187</v>
          </cell>
          <cell r="G864">
            <v>646.514046</v>
          </cell>
          <cell r="H864">
            <v>116.192588</v>
          </cell>
          <cell r="I864">
            <v>494.98567700000007</v>
          </cell>
        </row>
        <row r="865">
          <cell r="B865">
            <v>5720</v>
          </cell>
          <cell r="C865" t="str">
            <v>York, VA</v>
          </cell>
          <cell r="E865">
            <v>0.9099</v>
          </cell>
          <cell r="F865">
            <v>110.770187</v>
          </cell>
          <cell r="G865">
            <v>646.514046</v>
          </cell>
          <cell r="H865">
            <v>116.192588</v>
          </cell>
          <cell r="I865">
            <v>494.98567700000007</v>
          </cell>
        </row>
        <row r="866">
          <cell r="B866">
            <v>5775</v>
          </cell>
          <cell r="C866" t="str">
            <v>Oakland, CA</v>
          </cell>
          <cell r="E866">
            <v>1.5995</v>
          </cell>
          <cell r="F866">
            <v>166.71743499999997</v>
          </cell>
          <cell r="G866">
            <v>973.06723</v>
          </cell>
          <cell r="H866">
            <v>161.78894</v>
          </cell>
          <cell r="I866">
            <v>726.8498850000001</v>
          </cell>
        </row>
        <row r="867">
          <cell r="B867">
            <v>5775</v>
          </cell>
          <cell r="C867" t="str">
            <v>Alameda, CA</v>
          </cell>
          <cell r="E867">
            <v>1.5995</v>
          </cell>
          <cell r="F867">
            <v>166.71743499999997</v>
          </cell>
          <cell r="G867">
            <v>973.06723</v>
          </cell>
          <cell r="H867">
            <v>161.78894</v>
          </cell>
          <cell r="I867">
            <v>726.8498850000001</v>
          </cell>
        </row>
        <row r="868">
          <cell r="B868">
            <v>5775</v>
          </cell>
          <cell r="C868" t="str">
            <v>Contra Costa, CA</v>
          </cell>
          <cell r="E868">
            <v>1.5995</v>
          </cell>
          <cell r="F868">
            <v>166.71743499999997</v>
          </cell>
          <cell r="G868">
            <v>973.06723</v>
          </cell>
          <cell r="H868">
            <v>161.78894</v>
          </cell>
          <cell r="I868">
            <v>726.8498850000001</v>
          </cell>
        </row>
        <row r="869">
          <cell r="B869">
            <v>5790</v>
          </cell>
          <cell r="C869" t="str">
            <v>Ocala, FL</v>
          </cell>
          <cell r="E869">
            <v>0.9978</v>
          </cell>
          <cell r="F869">
            <v>117.901514</v>
          </cell>
          <cell r="G869">
            <v>688.1382120000001</v>
          </cell>
          <cell r="H869">
            <v>122.004536</v>
          </cell>
          <cell r="I869">
            <v>524.540294</v>
          </cell>
        </row>
        <row r="870">
          <cell r="B870">
            <v>5790</v>
          </cell>
          <cell r="C870" t="str">
            <v>Marion, FL </v>
          </cell>
          <cell r="E870">
            <v>0.9978</v>
          </cell>
          <cell r="F870">
            <v>117.901514</v>
          </cell>
          <cell r="G870">
            <v>688.1382120000001</v>
          </cell>
          <cell r="H870">
            <v>122.004536</v>
          </cell>
          <cell r="I870">
            <v>524.540294</v>
          </cell>
        </row>
        <row r="871">
          <cell r="B871">
            <v>5800</v>
          </cell>
          <cell r="C871" t="str">
            <v>Odessa-Midland, TX</v>
          </cell>
          <cell r="E871">
            <v>0.9972</v>
          </cell>
          <cell r="F871">
            <v>117.852836</v>
          </cell>
          <cell r="G871">
            <v>687.854088</v>
          </cell>
          <cell r="H871">
            <v>121.964864</v>
          </cell>
          <cell r="I871">
            <v>524.338556</v>
          </cell>
        </row>
        <row r="872">
          <cell r="B872">
            <v>5800</v>
          </cell>
          <cell r="C872" t="str">
            <v>Ector, TX</v>
          </cell>
          <cell r="E872">
            <v>0.9972</v>
          </cell>
          <cell r="F872">
            <v>117.852836</v>
          </cell>
          <cell r="G872">
            <v>687.854088</v>
          </cell>
          <cell r="H872">
            <v>121.964864</v>
          </cell>
          <cell r="I872">
            <v>524.338556</v>
          </cell>
        </row>
        <row r="873">
          <cell r="B873">
            <v>5800</v>
          </cell>
          <cell r="C873" t="str">
            <v>Midland, TX</v>
          </cell>
          <cell r="E873">
            <v>0.9972</v>
          </cell>
          <cell r="F873">
            <v>117.852836</v>
          </cell>
          <cell r="G873">
            <v>687.854088</v>
          </cell>
          <cell r="H873">
            <v>121.964864</v>
          </cell>
          <cell r="I873">
            <v>524.338556</v>
          </cell>
        </row>
        <row r="874">
          <cell r="B874">
            <v>5880</v>
          </cell>
          <cell r="C874" t="str">
            <v>Oklahoma City, OK</v>
          </cell>
          <cell r="E874">
            <v>0.9445</v>
          </cell>
          <cell r="F874">
            <v>113.577285</v>
          </cell>
          <cell r="G874">
            <v>662.8985299999999</v>
          </cell>
          <cell r="H874">
            <v>118.48034000000001</v>
          </cell>
          <cell r="I874">
            <v>506.619235</v>
          </cell>
        </row>
        <row r="875">
          <cell r="B875">
            <v>5880</v>
          </cell>
          <cell r="C875" t="str">
            <v>Canadian, OK</v>
          </cell>
          <cell r="E875">
            <v>0.9445</v>
          </cell>
          <cell r="F875">
            <v>113.577285</v>
          </cell>
          <cell r="G875">
            <v>662.8985299999999</v>
          </cell>
          <cell r="H875">
            <v>118.48034000000001</v>
          </cell>
          <cell r="I875">
            <v>506.619235</v>
          </cell>
        </row>
        <row r="876">
          <cell r="B876">
            <v>5880</v>
          </cell>
          <cell r="C876" t="str">
            <v>Cleveland, OK</v>
          </cell>
          <cell r="E876">
            <v>0.9445</v>
          </cell>
          <cell r="F876">
            <v>113.577285</v>
          </cell>
          <cell r="G876">
            <v>662.8985299999999</v>
          </cell>
          <cell r="H876">
            <v>118.48034000000001</v>
          </cell>
          <cell r="I876">
            <v>506.619235</v>
          </cell>
        </row>
        <row r="877">
          <cell r="B877">
            <v>5880</v>
          </cell>
          <cell r="C877" t="str">
            <v>Logan, OK</v>
          </cell>
          <cell r="E877">
            <v>0.9445</v>
          </cell>
          <cell r="F877">
            <v>113.577285</v>
          </cell>
          <cell r="G877">
            <v>662.8985299999999</v>
          </cell>
          <cell r="H877">
            <v>118.48034000000001</v>
          </cell>
          <cell r="I877">
            <v>506.619235</v>
          </cell>
        </row>
        <row r="878">
          <cell r="B878">
            <v>5880</v>
          </cell>
          <cell r="C878" t="str">
            <v>McClain, OK</v>
          </cell>
          <cell r="E878">
            <v>0.9445</v>
          </cell>
          <cell r="F878">
            <v>113.577285</v>
          </cell>
          <cell r="G878">
            <v>662.8985299999999</v>
          </cell>
          <cell r="H878">
            <v>118.48034000000001</v>
          </cell>
          <cell r="I878">
            <v>506.619235</v>
          </cell>
        </row>
        <row r="879">
          <cell r="B879">
            <v>5880</v>
          </cell>
          <cell r="C879" t="str">
            <v>Oklahoma, OK</v>
          </cell>
          <cell r="E879">
            <v>0.9445</v>
          </cell>
          <cell r="F879">
            <v>113.577285</v>
          </cell>
          <cell r="G879">
            <v>662.8985299999999</v>
          </cell>
          <cell r="H879">
            <v>118.48034000000001</v>
          </cell>
          <cell r="I879">
            <v>506.619235</v>
          </cell>
        </row>
        <row r="880">
          <cell r="B880">
            <v>5880</v>
          </cell>
          <cell r="C880" t="str">
            <v>Pottawatomie, OK</v>
          </cell>
          <cell r="E880">
            <v>0.9445</v>
          </cell>
          <cell r="F880">
            <v>113.577285</v>
          </cell>
          <cell r="G880">
            <v>662.8985299999999</v>
          </cell>
          <cell r="H880">
            <v>118.48034000000001</v>
          </cell>
          <cell r="I880">
            <v>506.619235</v>
          </cell>
        </row>
        <row r="881">
          <cell r="B881">
            <v>5910</v>
          </cell>
          <cell r="C881" t="str">
            <v>Olympia, WA  </v>
          </cell>
          <cell r="E881">
            <v>1.1631</v>
          </cell>
          <cell r="F881">
            <v>131.31230299999999</v>
          </cell>
          <cell r="G881">
            <v>766.4143740000001</v>
          </cell>
          <cell r="H881">
            <v>132.934172</v>
          </cell>
          <cell r="I881">
            <v>580.119113</v>
          </cell>
        </row>
        <row r="882">
          <cell r="B882">
            <v>5910</v>
          </cell>
          <cell r="C882" t="str">
            <v>Thurston, WA</v>
          </cell>
          <cell r="E882">
            <v>1.1631</v>
          </cell>
          <cell r="F882">
            <v>131.31230299999999</v>
          </cell>
          <cell r="G882">
            <v>766.4143740000001</v>
          </cell>
          <cell r="H882">
            <v>132.934172</v>
          </cell>
          <cell r="I882">
            <v>580.119113</v>
          </cell>
        </row>
        <row r="883">
          <cell r="B883">
            <v>5920</v>
          </cell>
          <cell r="C883" t="str">
            <v>Omaha, NE-IA</v>
          </cell>
          <cell r="E883">
            <v>1.0589</v>
          </cell>
          <cell r="F883">
            <v>122.85855699999999</v>
          </cell>
          <cell r="G883">
            <v>717.071506</v>
          </cell>
          <cell r="H883">
            <v>126.04446800000001</v>
          </cell>
          <cell r="I883">
            <v>545.0839470000001</v>
          </cell>
        </row>
        <row r="884">
          <cell r="B884">
            <v>5920</v>
          </cell>
          <cell r="C884" t="str">
            <v>Pottawattamie, IA</v>
          </cell>
          <cell r="E884">
            <v>1.0589</v>
          </cell>
          <cell r="F884">
            <v>122.85855699999999</v>
          </cell>
          <cell r="G884">
            <v>717.071506</v>
          </cell>
          <cell r="H884">
            <v>126.04446800000001</v>
          </cell>
          <cell r="I884">
            <v>545.0839470000001</v>
          </cell>
        </row>
        <row r="885">
          <cell r="B885">
            <v>5920</v>
          </cell>
          <cell r="C885" t="str">
            <v>Cass, NE</v>
          </cell>
          <cell r="E885">
            <v>1.0589</v>
          </cell>
          <cell r="F885">
            <v>122.85855699999999</v>
          </cell>
          <cell r="G885">
            <v>717.071506</v>
          </cell>
          <cell r="H885">
            <v>126.04446800000001</v>
          </cell>
          <cell r="I885">
            <v>545.0839470000001</v>
          </cell>
        </row>
        <row r="886">
          <cell r="B886">
            <v>5920</v>
          </cell>
          <cell r="C886" t="str">
            <v>Douglas, NE</v>
          </cell>
          <cell r="E886">
            <v>1.0589</v>
          </cell>
          <cell r="F886">
            <v>122.85855699999999</v>
          </cell>
          <cell r="G886">
            <v>717.071506</v>
          </cell>
          <cell r="H886">
            <v>126.04446800000001</v>
          </cell>
          <cell r="I886">
            <v>545.0839470000001</v>
          </cell>
        </row>
        <row r="887">
          <cell r="B887">
            <v>5920</v>
          </cell>
          <cell r="C887" t="str">
            <v>Sarpy, NE</v>
          </cell>
          <cell r="E887">
            <v>1.0589</v>
          </cell>
          <cell r="F887">
            <v>122.85855699999999</v>
          </cell>
          <cell r="G887">
            <v>717.071506</v>
          </cell>
          <cell r="H887">
            <v>126.04446800000001</v>
          </cell>
          <cell r="I887">
            <v>545.0839470000001</v>
          </cell>
        </row>
        <row r="888">
          <cell r="B888">
            <v>5920</v>
          </cell>
          <cell r="C888" t="str">
            <v>Washington, NE</v>
          </cell>
          <cell r="E888">
            <v>1.0589</v>
          </cell>
          <cell r="F888">
            <v>122.85855699999999</v>
          </cell>
          <cell r="G888">
            <v>717.071506</v>
          </cell>
          <cell r="H888">
            <v>126.04446800000001</v>
          </cell>
          <cell r="I888">
            <v>545.0839470000001</v>
          </cell>
        </row>
        <row r="889">
          <cell r="B889">
            <v>5945</v>
          </cell>
          <cell r="C889" t="str">
            <v>Orange County, CA</v>
          </cell>
          <cell r="E889">
            <v>1.2177</v>
          </cell>
          <cell r="F889">
            <v>135.74200100000002</v>
          </cell>
          <cell r="G889">
            <v>792.269658</v>
          </cell>
          <cell r="H889">
            <v>136.54432400000002</v>
          </cell>
          <cell r="I889">
            <v>598.477271</v>
          </cell>
        </row>
        <row r="890">
          <cell r="B890">
            <v>5945</v>
          </cell>
          <cell r="C890" t="str">
            <v>Orange, CA</v>
          </cell>
          <cell r="E890">
            <v>1.2177</v>
          </cell>
          <cell r="F890">
            <v>135.74200100000002</v>
          </cell>
          <cell r="G890">
            <v>792.269658</v>
          </cell>
          <cell r="H890">
            <v>136.54432400000002</v>
          </cell>
          <cell r="I890">
            <v>598.477271</v>
          </cell>
        </row>
        <row r="891">
          <cell r="B891">
            <v>5960</v>
          </cell>
          <cell r="C891" t="str">
            <v>Orlando, FL</v>
          </cell>
          <cell r="E891">
            <v>1.023</v>
          </cell>
          <cell r="F891">
            <v>119.94599</v>
          </cell>
          <cell r="G891">
            <v>700.07142</v>
          </cell>
          <cell r="H891">
            <v>123.67076</v>
          </cell>
          <cell r="I891">
            <v>533.01329</v>
          </cell>
        </row>
        <row r="892">
          <cell r="B892">
            <v>5960</v>
          </cell>
          <cell r="C892" t="str">
            <v>Lake, FL</v>
          </cell>
          <cell r="E892">
            <v>1.023</v>
          </cell>
          <cell r="F892">
            <v>119.94599</v>
          </cell>
          <cell r="G892">
            <v>700.07142</v>
          </cell>
          <cell r="H892">
            <v>123.67076</v>
          </cell>
          <cell r="I892">
            <v>533.01329</v>
          </cell>
        </row>
        <row r="893">
          <cell r="B893">
            <v>5960</v>
          </cell>
          <cell r="C893" t="str">
            <v>Orange, FL</v>
          </cell>
          <cell r="E893">
            <v>1.023</v>
          </cell>
          <cell r="F893">
            <v>119.94599</v>
          </cell>
          <cell r="G893">
            <v>700.07142</v>
          </cell>
          <cell r="H893">
            <v>123.67076</v>
          </cell>
          <cell r="I893">
            <v>533.01329</v>
          </cell>
        </row>
        <row r="894">
          <cell r="B894">
            <v>5960</v>
          </cell>
          <cell r="C894" t="str">
            <v>Osceola, FL</v>
          </cell>
          <cell r="E894">
            <v>1.023</v>
          </cell>
          <cell r="F894">
            <v>119.94599</v>
          </cell>
          <cell r="G894">
            <v>700.07142</v>
          </cell>
          <cell r="H894">
            <v>123.67076</v>
          </cell>
          <cell r="I894">
            <v>533.01329</v>
          </cell>
        </row>
        <row r="895">
          <cell r="B895">
            <v>5960</v>
          </cell>
          <cell r="C895" t="str">
            <v>Seminole, FL</v>
          </cell>
          <cell r="E895">
            <v>1.023</v>
          </cell>
          <cell r="F895">
            <v>119.94599</v>
          </cell>
          <cell r="G895">
            <v>700.07142</v>
          </cell>
          <cell r="H895">
            <v>123.67076</v>
          </cell>
          <cell r="I895">
            <v>533.01329</v>
          </cell>
        </row>
        <row r="896">
          <cell r="B896">
            <v>5990</v>
          </cell>
          <cell r="C896" t="str">
            <v>Owensboro, KY</v>
          </cell>
          <cell r="E896">
            <v>0.8855</v>
          </cell>
          <cell r="F896">
            <v>108.79061499999999</v>
          </cell>
          <cell r="G896">
            <v>634.95967</v>
          </cell>
          <cell r="H896">
            <v>114.57926</v>
          </cell>
          <cell r="I896">
            <v>486.78166500000003</v>
          </cell>
        </row>
        <row r="897">
          <cell r="B897">
            <v>5990</v>
          </cell>
          <cell r="C897" t="str">
            <v>Daviess, KY</v>
          </cell>
          <cell r="E897">
            <v>0.8855</v>
          </cell>
          <cell r="F897">
            <v>108.79061499999999</v>
          </cell>
          <cell r="G897">
            <v>634.95967</v>
          </cell>
          <cell r="H897">
            <v>114.57926</v>
          </cell>
          <cell r="I897">
            <v>486.78166500000003</v>
          </cell>
        </row>
        <row r="898">
          <cell r="B898">
            <v>6015</v>
          </cell>
          <cell r="C898" t="str">
            <v>Panama City, FL</v>
          </cell>
          <cell r="E898">
            <v>0.9408</v>
          </cell>
          <cell r="F898">
            <v>113.277104</v>
          </cell>
          <cell r="G898">
            <v>661.146432</v>
          </cell>
          <cell r="H898">
            <v>118.235696</v>
          </cell>
          <cell r="I898">
            <v>505.375184</v>
          </cell>
        </row>
        <row r="899">
          <cell r="B899">
            <v>6015</v>
          </cell>
          <cell r="C899" t="str">
            <v>Bay, FL</v>
          </cell>
          <cell r="E899">
            <v>0.9408</v>
          </cell>
          <cell r="F899">
            <v>113.277104</v>
          </cell>
          <cell r="G899">
            <v>661.146432</v>
          </cell>
          <cell r="H899">
            <v>118.235696</v>
          </cell>
          <cell r="I899">
            <v>505.375184</v>
          </cell>
        </row>
        <row r="900">
          <cell r="B900">
            <v>6020</v>
          </cell>
          <cell r="C900" t="str">
            <v>Parkersburg-Marietta, WV-OH</v>
          </cell>
          <cell r="E900">
            <v>0.8625</v>
          </cell>
          <cell r="F900">
            <v>106.924625</v>
          </cell>
          <cell r="G900">
            <v>624.06825</v>
          </cell>
          <cell r="H900">
            <v>113.05850000000001</v>
          </cell>
          <cell r="I900">
            <v>479.048375</v>
          </cell>
        </row>
        <row r="901">
          <cell r="B901">
            <v>6020</v>
          </cell>
          <cell r="C901" t="str">
            <v>Washington, OH</v>
          </cell>
          <cell r="E901">
            <v>0.8625</v>
          </cell>
          <cell r="F901">
            <v>106.924625</v>
          </cell>
          <cell r="G901">
            <v>624.06825</v>
          </cell>
          <cell r="H901">
            <v>113.05850000000001</v>
          </cell>
          <cell r="I901">
            <v>479.048375</v>
          </cell>
        </row>
        <row r="902">
          <cell r="B902">
            <v>6020</v>
          </cell>
          <cell r="C902" t="str">
            <v>Wood, WV</v>
          </cell>
          <cell r="E902">
            <v>0.8625</v>
          </cell>
          <cell r="F902">
            <v>106.924625</v>
          </cell>
          <cell r="G902">
            <v>624.06825</v>
          </cell>
          <cell r="H902">
            <v>113.05850000000001</v>
          </cell>
          <cell r="I902">
            <v>479.048375</v>
          </cell>
        </row>
        <row r="903">
          <cell r="B903">
            <v>6080</v>
          </cell>
          <cell r="C903" t="str">
            <v>Pensacola, FL</v>
          </cell>
          <cell r="E903">
            <v>0.9174</v>
          </cell>
          <cell r="F903">
            <v>111.37866199999999</v>
          </cell>
          <cell r="G903">
            <v>650.065596</v>
          </cell>
          <cell r="H903">
            <v>116.688488</v>
          </cell>
          <cell r="I903">
            <v>497.507402</v>
          </cell>
        </row>
        <row r="904">
          <cell r="B904">
            <v>6080</v>
          </cell>
          <cell r="C904" t="str">
            <v>Escambia, FL</v>
          </cell>
          <cell r="E904">
            <v>0.9174</v>
          </cell>
          <cell r="F904">
            <v>111.37866199999999</v>
          </cell>
          <cell r="G904">
            <v>650.065596</v>
          </cell>
          <cell r="H904">
            <v>116.688488</v>
          </cell>
          <cell r="I904">
            <v>497.507402</v>
          </cell>
        </row>
        <row r="905">
          <cell r="B905">
            <v>6080</v>
          </cell>
          <cell r="C905" t="str">
            <v>Santa Rosa, FL</v>
          </cell>
          <cell r="E905">
            <v>0.9174</v>
          </cell>
          <cell r="F905">
            <v>111.37866199999999</v>
          </cell>
          <cell r="G905">
            <v>650.065596</v>
          </cell>
          <cell r="H905">
            <v>116.688488</v>
          </cell>
          <cell r="I905">
            <v>497.507402</v>
          </cell>
        </row>
        <row r="906">
          <cell r="B906">
            <v>6120</v>
          </cell>
          <cell r="C906" t="str">
            <v>Peoria-Pekin, IL  </v>
          </cell>
          <cell r="E906">
            <v>0.9274</v>
          </cell>
          <cell r="F906">
            <v>112.189962</v>
          </cell>
          <cell r="G906">
            <v>654.8009959999999</v>
          </cell>
          <cell r="H906">
            <v>117.34968800000001</v>
          </cell>
          <cell r="I906">
            <v>500.869702</v>
          </cell>
        </row>
        <row r="907">
          <cell r="B907">
            <v>6120</v>
          </cell>
          <cell r="C907" t="str">
            <v>Peoria, IL</v>
          </cell>
          <cell r="E907">
            <v>0.9274</v>
          </cell>
          <cell r="F907">
            <v>112.189962</v>
          </cell>
          <cell r="G907">
            <v>654.8009959999999</v>
          </cell>
          <cell r="H907">
            <v>117.34968800000001</v>
          </cell>
          <cell r="I907">
            <v>500.869702</v>
          </cell>
        </row>
        <row r="908">
          <cell r="B908">
            <v>6120</v>
          </cell>
          <cell r="C908" t="str">
            <v>Tazewell, IL</v>
          </cell>
          <cell r="E908">
            <v>0.9274</v>
          </cell>
          <cell r="F908">
            <v>112.189962</v>
          </cell>
          <cell r="G908">
            <v>654.8009959999999</v>
          </cell>
          <cell r="H908">
            <v>117.34968800000001</v>
          </cell>
          <cell r="I908">
            <v>500.869702</v>
          </cell>
        </row>
        <row r="909">
          <cell r="B909">
            <v>6120</v>
          </cell>
          <cell r="C909" t="str">
            <v>Woodford, IL</v>
          </cell>
          <cell r="E909">
            <v>0.9274</v>
          </cell>
          <cell r="F909">
            <v>112.189962</v>
          </cell>
          <cell r="G909">
            <v>654.8009959999999</v>
          </cell>
          <cell r="H909">
            <v>117.34968800000001</v>
          </cell>
          <cell r="I909">
            <v>500.869702</v>
          </cell>
        </row>
        <row r="910">
          <cell r="B910">
            <v>6160</v>
          </cell>
          <cell r="C910" t="str">
            <v>Philadelphia, PA-NJ</v>
          </cell>
          <cell r="E910">
            <v>1.1369</v>
          </cell>
          <cell r="F910">
            <v>129.18669699999998</v>
          </cell>
          <cell r="G910">
            <v>754.0076260000001</v>
          </cell>
          <cell r="H910">
            <v>131.201828</v>
          </cell>
          <cell r="I910">
            <v>571.3098870000001</v>
          </cell>
        </row>
        <row r="911">
          <cell r="B911">
            <v>6160</v>
          </cell>
          <cell r="C911" t="str">
            <v>Burlington, NJ</v>
          </cell>
          <cell r="E911">
            <v>1.1369</v>
          </cell>
          <cell r="F911">
            <v>129.18669699999998</v>
          </cell>
          <cell r="G911">
            <v>754.0076260000001</v>
          </cell>
          <cell r="H911">
            <v>131.201828</v>
          </cell>
          <cell r="I911">
            <v>571.3098870000001</v>
          </cell>
        </row>
        <row r="912">
          <cell r="B912">
            <v>6160</v>
          </cell>
          <cell r="C912" t="str">
            <v>Camden, NJ</v>
          </cell>
          <cell r="E912">
            <v>1.1369</v>
          </cell>
          <cell r="F912">
            <v>129.18669699999998</v>
          </cell>
          <cell r="G912">
            <v>754.0076260000001</v>
          </cell>
          <cell r="H912">
            <v>131.201828</v>
          </cell>
          <cell r="I912">
            <v>571.3098870000001</v>
          </cell>
        </row>
        <row r="913">
          <cell r="B913">
            <v>6160</v>
          </cell>
          <cell r="C913" t="str">
            <v>Gloucester, NJ</v>
          </cell>
          <cell r="E913">
            <v>1.1369</v>
          </cell>
          <cell r="F913">
            <v>129.18669699999998</v>
          </cell>
          <cell r="G913">
            <v>754.0076260000001</v>
          </cell>
          <cell r="H913">
            <v>131.201828</v>
          </cell>
          <cell r="I913">
            <v>571.3098870000001</v>
          </cell>
        </row>
        <row r="914">
          <cell r="B914">
            <v>6160</v>
          </cell>
          <cell r="C914" t="str">
            <v>Salem, NJ</v>
          </cell>
          <cell r="E914">
            <v>1.1369</v>
          </cell>
          <cell r="F914">
            <v>129.18669699999998</v>
          </cell>
          <cell r="G914">
            <v>754.0076260000001</v>
          </cell>
          <cell r="H914">
            <v>131.201828</v>
          </cell>
          <cell r="I914">
            <v>571.3098870000001</v>
          </cell>
        </row>
        <row r="915">
          <cell r="B915">
            <v>6160</v>
          </cell>
          <cell r="C915" t="str">
            <v>Bucks, PA</v>
          </cell>
          <cell r="E915">
            <v>1.1369</v>
          </cell>
          <cell r="F915">
            <v>129.18669699999998</v>
          </cell>
          <cell r="G915">
            <v>754.0076260000001</v>
          </cell>
          <cell r="H915">
            <v>131.201828</v>
          </cell>
          <cell r="I915">
            <v>571.3098870000001</v>
          </cell>
        </row>
        <row r="916">
          <cell r="B916">
            <v>6160</v>
          </cell>
          <cell r="C916" t="str">
            <v>Chester, PA</v>
          </cell>
          <cell r="E916">
            <v>1.1369</v>
          </cell>
          <cell r="F916">
            <v>129.18669699999998</v>
          </cell>
          <cell r="G916">
            <v>754.0076260000001</v>
          </cell>
          <cell r="H916">
            <v>131.201828</v>
          </cell>
          <cell r="I916">
            <v>571.3098870000001</v>
          </cell>
        </row>
        <row r="917">
          <cell r="B917">
            <v>6160</v>
          </cell>
          <cell r="C917" t="str">
            <v>Delaware, PA</v>
          </cell>
          <cell r="E917">
            <v>1.1369</v>
          </cell>
          <cell r="F917">
            <v>129.18669699999998</v>
          </cell>
          <cell r="G917">
            <v>754.0076260000001</v>
          </cell>
          <cell r="H917">
            <v>131.201828</v>
          </cell>
          <cell r="I917">
            <v>571.3098870000001</v>
          </cell>
        </row>
        <row r="918">
          <cell r="B918">
            <v>6160</v>
          </cell>
          <cell r="C918" t="str">
            <v>Montgomery, PA</v>
          </cell>
          <cell r="E918">
            <v>1.1369</v>
          </cell>
          <cell r="F918">
            <v>129.18669699999998</v>
          </cell>
          <cell r="G918">
            <v>754.0076260000001</v>
          </cell>
          <cell r="H918">
            <v>131.201828</v>
          </cell>
          <cell r="I918">
            <v>571.3098870000001</v>
          </cell>
        </row>
        <row r="919">
          <cell r="B919">
            <v>6160</v>
          </cell>
          <cell r="C919" t="str">
            <v>Philadelphia, PA</v>
          </cell>
          <cell r="E919">
            <v>1.1369</v>
          </cell>
          <cell r="F919">
            <v>129.18669699999998</v>
          </cell>
          <cell r="G919">
            <v>754.0076260000001</v>
          </cell>
          <cell r="H919">
            <v>131.201828</v>
          </cell>
          <cell r="I919">
            <v>571.3098870000001</v>
          </cell>
        </row>
        <row r="920">
          <cell r="B920">
            <v>6200</v>
          </cell>
          <cell r="C920" t="str">
            <v>Phoenix-Mesa, AZ  </v>
          </cell>
          <cell r="E920">
            <v>1.0421</v>
          </cell>
          <cell r="F920">
            <v>121.495573</v>
          </cell>
          <cell r="G920">
            <v>709.116034</v>
          </cell>
          <cell r="H920">
            <v>124.93365200000001</v>
          </cell>
          <cell r="I920">
            <v>539.435283</v>
          </cell>
        </row>
        <row r="921">
          <cell r="B921">
            <v>6200</v>
          </cell>
          <cell r="C921" t="str">
            <v>Maricopa, AZ</v>
          </cell>
          <cell r="E921">
            <v>1.0421</v>
          </cell>
          <cell r="F921">
            <v>121.495573</v>
          </cell>
          <cell r="G921">
            <v>709.116034</v>
          </cell>
          <cell r="H921">
            <v>124.93365200000001</v>
          </cell>
          <cell r="I921">
            <v>539.435283</v>
          </cell>
        </row>
        <row r="922">
          <cell r="B922">
            <v>6200</v>
          </cell>
          <cell r="C922" t="str">
            <v>Pinal, AZ</v>
          </cell>
          <cell r="E922">
            <v>1.0421</v>
          </cell>
          <cell r="F922">
            <v>121.495573</v>
          </cell>
          <cell r="G922">
            <v>709.116034</v>
          </cell>
          <cell r="H922">
            <v>124.93365200000001</v>
          </cell>
          <cell r="I922">
            <v>539.435283</v>
          </cell>
        </row>
        <row r="923">
          <cell r="B923">
            <v>6240</v>
          </cell>
          <cell r="C923" t="str">
            <v>Pine Bluff, AR</v>
          </cell>
          <cell r="E923">
            <v>0.845</v>
          </cell>
          <cell r="F923">
            <v>105.50484999999999</v>
          </cell>
          <cell r="G923">
            <v>615.7813</v>
          </cell>
          <cell r="H923">
            <v>111.9014</v>
          </cell>
          <cell r="I923">
            <v>473.16435</v>
          </cell>
        </row>
        <row r="924">
          <cell r="B924">
            <v>6240</v>
          </cell>
          <cell r="C924" t="str">
            <v>Jefferson, AR</v>
          </cell>
          <cell r="E924">
            <v>0.845</v>
          </cell>
          <cell r="F924">
            <v>105.50484999999999</v>
          </cell>
          <cell r="G924">
            <v>615.7813</v>
          </cell>
          <cell r="H924">
            <v>111.9014</v>
          </cell>
          <cell r="I924">
            <v>473.16435</v>
          </cell>
        </row>
        <row r="925">
          <cell r="B925">
            <v>6280</v>
          </cell>
          <cell r="C925" t="str">
            <v>Pittsburgh, PA </v>
          </cell>
          <cell r="E925">
            <v>0.9938</v>
          </cell>
          <cell r="F925">
            <v>117.576994</v>
          </cell>
          <cell r="G925">
            <v>686.244052</v>
          </cell>
          <cell r="H925">
            <v>121.74005600000001</v>
          </cell>
          <cell r="I925">
            <v>523.195374</v>
          </cell>
        </row>
        <row r="926">
          <cell r="B926">
            <v>6280</v>
          </cell>
          <cell r="C926" t="str">
            <v>Allegheny, PA</v>
          </cell>
          <cell r="E926">
            <v>0.9938</v>
          </cell>
          <cell r="F926">
            <v>117.576994</v>
          </cell>
          <cell r="G926">
            <v>686.244052</v>
          </cell>
          <cell r="H926">
            <v>121.74005600000001</v>
          </cell>
          <cell r="I926">
            <v>523.195374</v>
          </cell>
        </row>
        <row r="927">
          <cell r="B927">
            <v>6280</v>
          </cell>
          <cell r="C927" t="str">
            <v>Beaver, PA</v>
          </cell>
          <cell r="E927">
            <v>0.9938</v>
          </cell>
          <cell r="F927">
            <v>117.576994</v>
          </cell>
          <cell r="G927">
            <v>686.244052</v>
          </cell>
          <cell r="H927">
            <v>121.74005600000001</v>
          </cell>
          <cell r="I927">
            <v>523.195374</v>
          </cell>
        </row>
        <row r="928">
          <cell r="B928">
            <v>6280</v>
          </cell>
          <cell r="C928" t="str">
            <v>Butler, PA</v>
          </cell>
          <cell r="E928">
            <v>0.9938</v>
          </cell>
          <cell r="F928">
            <v>117.576994</v>
          </cell>
          <cell r="G928">
            <v>686.244052</v>
          </cell>
          <cell r="H928">
            <v>121.74005600000001</v>
          </cell>
          <cell r="I928">
            <v>523.195374</v>
          </cell>
        </row>
        <row r="929">
          <cell r="B929">
            <v>6280</v>
          </cell>
          <cell r="C929" t="str">
            <v>Fayette, PA        </v>
          </cell>
          <cell r="E929">
            <v>0.9938</v>
          </cell>
          <cell r="F929">
            <v>117.576994</v>
          </cell>
          <cell r="G929">
            <v>686.244052</v>
          </cell>
          <cell r="H929">
            <v>121.74005600000001</v>
          </cell>
          <cell r="I929">
            <v>523.195374</v>
          </cell>
        </row>
        <row r="930">
          <cell r="B930">
            <v>6280</v>
          </cell>
          <cell r="C930" t="str">
            <v>Washington, PA</v>
          </cell>
          <cell r="E930">
            <v>0.9938</v>
          </cell>
          <cell r="F930">
            <v>117.576994</v>
          </cell>
          <cell r="G930">
            <v>686.244052</v>
          </cell>
          <cell r="H930">
            <v>121.74005600000001</v>
          </cell>
          <cell r="I930">
            <v>523.195374</v>
          </cell>
        </row>
        <row r="931">
          <cell r="B931">
            <v>6280</v>
          </cell>
          <cell r="C931" t="str">
            <v>Westmoreland, PA</v>
          </cell>
          <cell r="E931">
            <v>0.9938</v>
          </cell>
          <cell r="F931">
            <v>117.576994</v>
          </cell>
          <cell r="G931">
            <v>686.244052</v>
          </cell>
          <cell r="H931">
            <v>121.74005600000001</v>
          </cell>
          <cell r="I931">
            <v>523.195374</v>
          </cell>
        </row>
        <row r="932">
          <cell r="B932">
            <v>6323</v>
          </cell>
          <cell r="C932" t="str">
            <v>Pittsfield, MA</v>
          </cell>
          <cell r="E932">
            <v>1.0862</v>
          </cell>
          <cell r="F932">
            <v>125.073406</v>
          </cell>
          <cell r="G932">
            <v>729.999148</v>
          </cell>
          <cell r="H932">
            <v>127.84954400000001</v>
          </cell>
          <cell r="I932">
            <v>554.2630260000001</v>
          </cell>
        </row>
        <row r="933">
          <cell r="B933">
            <v>6323</v>
          </cell>
          <cell r="C933" t="str">
            <v>Berkshire, MA</v>
          </cell>
          <cell r="E933">
            <v>1.0862</v>
          </cell>
          <cell r="F933">
            <v>125.073406</v>
          </cell>
          <cell r="G933">
            <v>729.999148</v>
          </cell>
          <cell r="H933">
            <v>127.84954400000001</v>
          </cell>
          <cell r="I933">
            <v>554.2630260000001</v>
          </cell>
        </row>
        <row r="934">
          <cell r="B934">
            <v>6340</v>
          </cell>
          <cell r="C934" t="str">
            <v>Pocatello, ID</v>
          </cell>
          <cell r="E934">
            <v>0.9946</v>
          </cell>
          <cell r="F934">
            <v>117.641898</v>
          </cell>
          <cell r="G934">
            <v>686.622884</v>
          </cell>
          <cell r="H934">
            <v>121.79295200000001</v>
          </cell>
          <cell r="I934">
            <v>523.4643580000001</v>
          </cell>
        </row>
        <row r="935">
          <cell r="B935">
            <v>6340</v>
          </cell>
          <cell r="C935" t="str">
            <v>Bannock, ID</v>
          </cell>
          <cell r="E935">
            <v>0.9946</v>
          </cell>
          <cell r="F935">
            <v>117.641898</v>
          </cell>
          <cell r="G935">
            <v>686.622884</v>
          </cell>
          <cell r="H935">
            <v>121.79295200000001</v>
          </cell>
          <cell r="I935">
            <v>523.4643580000001</v>
          </cell>
        </row>
        <row r="936">
          <cell r="B936">
            <v>6360</v>
          </cell>
          <cell r="C936" t="str">
            <v>Ponce, PR</v>
          </cell>
          <cell r="E936">
            <v>0.5944</v>
          </cell>
          <cell r="F936">
            <v>85.17367200000001</v>
          </cell>
          <cell r="G936">
            <v>497.11217600000003</v>
          </cell>
          <cell r="H936">
            <v>95.331728</v>
          </cell>
          <cell r="I936">
            <v>388.90511200000003</v>
          </cell>
        </row>
        <row r="937">
          <cell r="B937">
            <v>6360</v>
          </cell>
          <cell r="C937" t="str">
            <v>Guayanilla, PR</v>
          </cell>
          <cell r="E937">
            <v>0.5944</v>
          </cell>
          <cell r="F937">
            <v>85.17367200000001</v>
          </cell>
          <cell r="G937">
            <v>497.11217600000003</v>
          </cell>
          <cell r="H937">
            <v>95.331728</v>
          </cell>
          <cell r="I937">
            <v>388.90511200000003</v>
          </cell>
        </row>
        <row r="938">
          <cell r="B938">
            <v>6360</v>
          </cell>
          <cell r="C938" t="str">
            <v>Juana Diaz, PR</v>
          </cell>
          <cell r="E938">
            <v>0.5944</v>
          </cell>
          <cell r="F938">
            <v>85.17367200000001</v>
          </cell>
          <cell r="G938">
            <v>497.11217600000003</v>
          </cell>
          <cell r="H938">
            <v>95.331728</v>
          </cell>
          <cell r="I938">
            <v>388.90511200000003</v>
          </cell>
        </row>
        <row r="939">
          <cell r="B939">
            <v>6360</v>
          </cell>
          <cell r="C939" t="str">
            <v>Penuelas, PR</v>
          </cell>
          <cell r="E939">
            <v>0.5944</v>
          </cell>
          <cell r="F939">
            <v>85.17367200000001</v>
          </cell>
          <cell r="G939">
            <v>497.11217600000003</v>
          </cell>
          <cell r="H939">
            <v>95.331728</v>
          </cell>
          <cell r="I939">
            <v>388.90511200000003</v>
          </cell>
        </row>
        <row r="940">
          <cell r="B940">
            <v>6360</v>
          </cell>
          <cell r="C940" t="str">
            <v>Ponce, PR</v>
          </cell>
          <cell r="E940">
            <v>0.5944</v>
          </cell>
          <cell r="F940">
            <v>85.17367200000001</v>
          </cell>
          <cell r="G940">
            <v>497.11217600000003</v>
          </cell>
          <cell r="H940">
            <v>95.331728</v>
          </cell>
          <cell r="I940">
            <v>388.90511200000003</v>
          </cell>
        </row>
        <row r="941">
          <cell r="B941">
            <v>6360</v>
          </cell>
          <cell r="C941" t="str">
            <v>Villalba, PR</v>
          </cell>
          <cell r="E941">
            <v>0.5944</v>
          </cell>
          <cell r="F941">
            <v>85.17367200000001</v>
          </cell>
          <cell r="G941">
            <v>497.11217600000003</v>
          </cell>
          <cell r="H941">
            <v>95.331728</v>
          </cell>
          <cell r="I941">
            <v>388.90511200000003</v>
          </cell>
        </row>
        <row r="942">
          <cell r="B942">
            <v>6360</v>
          </cell>
          <cell r="C942" t="str">
            <v>Yauco, PR</v>
          </cell>
          <cell r="E942">
            <v>0.5944</v>
          </cell>
          <cell r="F942">
            <v>85.17367200000001</v>
          </cell>
          <cell r="G942">
            <v>497.11217600000003</v>
          </cell>
          <cell r="H942">
            <v>95.331728</v>
          </cell>
          <cell r="I942">
            <v>388.90511200000003</v>
          </cell>
        </row>
        <row r="943">
          <cell r="B943">
            <v>6403</v>
          </cell>
          <cell r="C943" t="str">
            <v>Portland, ME</v>
          </cell>
          <cell r="E943">
            <v>1.0394</v>
          </cell>
          <cell r="F943">
            <v>121.276522</v>
          </cell>
          <cell r="G943">
            <v>707.837476</v>
          </cell>
          <cell r="H943">
            <v>124.75512800000001</v>
          </cell>
          <cell r="I943">
            <v>538.527462</v>
          </cell>
        </row>
        <row r="944">
          <cell r="B944">
            <v>6403</v>
          </cell>
          <cell r="C944" t="str">
            <v>Cumberland, ME</v>
          </cell>
          <cell r="E944">
            <v>1.0394</v>
          </cell>
          <cell r="F944">
            <v>121.276522</v>
          </cell>
          <cell r="G944">
            <v>707.837476</v>
          </cell>
          <cell r="H944">
            <v>124.75512800000001</v>
          </cell>
          <cell r="I944">
            <v>538.527462</v>
          </cell>
        </row>
        <row r="945">
          <cell r="B945">
            <v>6403</v>
          </cell>
          <cell r="C945" t="str">
            <v>Sagadahoc, ME</v>
          </cell>
          <cell r="E945">
            <v>1.0394</v>
          </cell>
          <cell r="F945">
            <v>121.276522</v>
          </cell>
          <cell r="G945">
            <v>707.837476</v>
          </cell>
          <cell r="H945">
            <v>124.75512800000001</v>
          </cell>
          <cell r="I945">
            <v>538.527462</v>
          </cell>
        </row>
        <row r="946">
          <cell r="B946">
            <v>6403</v>
          </cell>
          <cell r="C946" t="str">
            <v>York, ME</v>
          </cell>
          <cell r="E946">
            <v>1.0394</v>
          </cell>
          <cell r="F946">
            <v>121.276522</v>
          </cell>
          <cell r="G946">
            <v>707.837476</v>
          </cell>
          <cell r="H946">
            <v>124.75512800000001</v>
          </cell>
          <cell r="I946">
            <v>538.527462</v>
          </cell>
        </row>
        <row r="947">
          <cell r="B947">
            <v>6440</v>
          </cell>
          <cell r="C947" t="str">
            <v>Portland-Vancouver, OR-WA</v>
          </cell>
          <cell r="E947">
            <v>1.132</v>
          </cell>
          <cell r="F947">
            <v>128.78915999999998</v>
          </cell>
          <cell r="G947">
            <v>751.68728</v>
          </cell>
          <cell r="H947">
            <v>130.87784</v>
          </cell>
          <cell r="I947">
            <v>569.66236</v>
          </cell>
        </row>
        <row r="948">
          <cell r="B948">
            <v>6440</v>
          </cell>
          <cell r="C948" t="str">
            <v>Clackamas, OR</v>
          </cell>
          <cell r="E948">
            <v>1.132</v>
          </cell>
          <cell r="F948">
            <v>128.78915999999998</v>
          </cell>
          <cell r="G948">
            <v>751.68728</v>
          </cell>
          <cell r="H948">
            <v>130.87784</v>
          </cell>
          <cell r="I948">
            <v>569.66236</v>
          </cell>
        </row>
        <row r="949">
          <cell r="B949">
            <v>6440</v>
          </cell>
          <cell r="C949" t="str">
            <v>Columbia, OR</v>
          </cell>
          <cell r="E949">
            <v>1.132</v>
          </cell>
          <cell r="F949">
            <v>128.78915999999998</v>
          </cell>
          <cell r="G949">
            <v>751.68728</v>
          </cell>
          <cell r="H949">
            <v>130.87784</v>
          </cell>
          <cell r="I949">
            <v>569.66236</v>
          </cell>
        </row>
        <row r="950">
          <cell r="B950">
            <v>6440</v>
          </cell>
          <cell r="C950" t="str">
            <v>Multnomah, OR</v>
          </cell>
          <cell r="E950">
            <v>1.132</v>
          </cell>
          <cell r="F950">
            <v>128.78915999999998</v>
          </cell>
          <cell r="G950">
            <v>751.68728</v>
          </cell>
          <cell r="H950">
            <v>130.87784</v>
          </cell>
          <cell r="I950">
            <v>569.66236</v>
          </cell>
        </row>
        <row r="951">
          <cell r="B951">
            <v>6440</v>
          </cell>
          <cell r="C951" t="str">
            <v>Washington, OR</v>
          </cell>
          <cell r="E951">
            <v>1.132</v>
          </cell>
          <cell r="F951">
            <v>128.78915999999998</v>
          </cell>
          <cell r="G951">
            <v>751.68728</v>
          </cell>
          <cell r="H951">
            <v>130.87784</v>
          </cell>
          <cell r="I951">
            <v>569.66236</v>
          </cell>
        </row>
        <row r="952">
          <cell r="B952">
            <v>6440</v>
          </cell>
          <cell r="C952" t="str">
            <v>Yamhill, OR</v>
          </cell>
          <cell r="E952">
            <v>1.132</v>
          </cell>
          <cell r="F952">
            <v>128.78915999999998</v>
          </cell>
          <cell r="G952">
            <v>751.68728</v>
          </cell>
          <cell r="H952">
            <v>130.87784</v>
          </cell>
          <cell r="I952">
            <v>569.66236</v>
          </cell>
        </row>
        <row r="953">
          <cell r="B953">
            <v>6440</v>
          </cell>
          <cell r="C953" t="str">
            <v>Clark, WA</v>
          </cell>
          <cell r="E953">
            <v>1.132</v>
          </cell>
          <cell r="F953">
            <v>128.78915999999998</v>
          </cell>
          <cell r="G953">
            <v>751.68728</v>
          </cell>
          <cell r="H953">
            <v>130.87784</v>
          </cell>
          <cell r="I953">
            <v>569.66236</v>
          </cell>
        </row>
        <row r="954">
          <cell r="B954">
            <v>6483</v>
          </cell>
          <cell r="C954" t="str">
            <v>Providence-Warwick-</v>
          </cell>
          <cell r="E954">
            <v>1.1519</v>
          </cell>
          <cell r="F954">
            <v>130.40364699999998</v>
          </cell>
          <cell r="G954">
            <v>761.110726</v>
          </cell>
          <cell r="H954">
            <v>132.193628</v>
          </cell>
          <cell r="I954">
            <v>576.353337</v>
          </cell>
        </row>
        <row r="955">
          <cell r="B955">
            <v>6483</v>
          </cell>
          <cell r="C955" t="str">
            <v>Pawtucket, RI</v>
          </cell>
          <cell r="E955">
            <v>1.1519</v>
          </cell>
          <cell r="F955">
            <v>130.40364699999998</v>
          </cell>
          <cell r="G955">
            <v>761.110726</v>
          </cell>
          <cell r="H955">
            <v>132.193628</v>
          </cell>
          <cell r="I955">
            <v>576.353337</v>
          </cell>
        </row>
        <row r="956">
          <cell r="B956">
            <v>6483</v>
          </cell>
          <cell r="C956" t="str">
            <v>Bristol, RI</v>
          </cell>
          <cell r="E956">
            <v>1.1519</v>
          </cell>
          <cell r="F956">
            <v>130.40364699999998</v>
          </cell>
          <cell r="G956">
            <v>761.110726</v>
          </cell>
          <cell r="H956">
            <v>132.193628</v>
          </cell>
          <cell r="I956">
            <v>576.353337</v>
          </cell>
        </row>
        <row r="957">
          <cell r="B957">
            <v>6483</v>
          </cell>
          <cell r="C957" t="str">
            <v>Kent, RI</v>
          </cell>
          <cell r="E957">
            <v>1.1519</v>
          </cell>
          <cell r="F957">
            <v>130.40364699999998</v>
          </cell>
          <cell r="G957">
            <v>761.110726</v>
          </cell>
          <cell r="H957">
            <v>132.193628</v>
          </cell>
          <cell r="I957">
            <v>576.353337</v>
          </cell>
        </row>
        <row r="958">
          <cell r="B958">
            <v>6483</v>
          </cell>
          <cell r="C958" t="str">
            <v>Newport, RI</v>
          </cell>
          <cell r="E958">
            <v>1.1519</v>
          </cell>
          <cell r="F958">
            <v>130.40364699999998</v>
          </cell>
          <cell r="G958">
            <v>761.110726</v>
          </cell>
          <cell r="H958">
            <v>132.193628</v>
          </cell>
          <cell r="I958">
            <v>576.353337</v>
          </cell>
        </row>
        <row r="959">
          <cell r="B959">
            <v>6483</v>
          </cell>
          <cell r="C959" t="str">
            <v>Providence, RI</v>
          </cell>
          <cell r="E959">
            <v>1.1519</v>
          </cell>
          <cell r="F959">
            <v>130.40364699999998</v>
          </cell>
          <cell r="G959">
            <v>761.110726</v>
          </cell>
          <cell r="H959">
            <v>132.193628</v>
          </cell>
          <cell r="I959">
            <v>576.353337</v>
          </cell>
        </row>
        <row r="960">
          <cell r="B960">
            <v>6483</v>
          </cell>
          <cell r="C960" t="str">
            <v>Washington, RI</v>
          </cell>
          <cell r="E960">
            <v>1.1519</v>
          </cell>
          <cell r="F960">
            <v>130.40364699999998</v>
          </cell>
          <cell r="G960">
            <v>761.110726</v>
          </cell>
          <cell r="H960">
            <v>132.193628</v>
          </cell>
          <cell r="I960">
            <v>576.353337</v>
          </cell>
        </row>
        <row r="961">
          <cell r="B961">
            <v>6520</v>
          </cell>
          <cell r="C961" t="str">
            <v>Provo-Orem, UT  </v>
          </cell>
          <cell r="E961">
            <v>1.0595</v>
          </cell>
          <cell r="F961">
            <v>122.907235</v>
          </cell>
          <cell r="G961">
            <v>717.35563</v>
          </cell>
          <cell r="H961">
            <v>126.08414000000002</v>
          </cell>
          <cell r="I961">
            <v>545.2856850000001</v>
          </cell>
        </row>
        <row r="962">
          <cell r="B962">
            <v>6520</v>
          </cell>
          <cell r="C962" t="str">
            <v>Utah, UT</v>
          </cell>
          <cell r="E962">
            <v>1.0595</v>
          </cell>
          <cell r="F962">
            <v>122.907235</v>
          </cell>
          <cell r="G962">
            <v>717.35563</v>
          </cell>
          <cell r="H962">
            <v>126.08414000000002</v>
          </cell>
          <cell r="I962">
            <v>545.2856850000001</v>
          </cell>
        </row>
        <row r="963">
          <cell r="B963">
            <v>6560</v>
          </cell>
          <cell r="C963" t="str">
            <v>Pueblo, CO </v>
          </cell>
          <cell r="E963">
            <v>0.936</v>
          </cell>
          <cell r="F963">
            <v>112.88768</v>
          </cell>
          <cell r="G963">
            <v>658.8734400000001</v>
          </cell>
          <cell r="H963">
            <v>117.91832000000001</v>
          </cell>
          <cell r="I963">
            <v>503.76128000000006</v>
          </cell>
        </row>
        <row r="964">
          <cell r="B964">
            <v>6560</v>
          </cell>
          <cell r="C964" t="str">
            <v>Pueblo, CO</v>
          </cell>
          <cell r="E964">
            <v>0.936</v>
          </cell>
          <cell r="F964">
            <v>112.88768</v>
          </cell>
          <cell r="G964">
            <v>658.8734400000001</v>
          </cell>
          <cell r="H964">
            <v>117.91832000000001</v>
          </cell>
          <cell r="I964">
            <v>503.76128000000006</v>
          </cell>
        </row>
        <row r="965">
          <cell r="B965">
            <v>6580</v>
          </cell>
          <cell r="C965" t="str">
            <v>Punta Gorda, FL  </v>
          </cell>
          <cell r="E965">
            <v>0.9783</v>
          </cell>
          <cell r="F965">
            <v>116.319479</v>
          </cell>
          <cell r="G965">
            <v>678.904182</v>
          </cell>
          <cell r="H965">
            <v>120.715196</v>
          </cell>
          <cell r="I965">
            <v>517.9838090000001</v>
          </cell>
        </row>
        <row r="966">
          <cell r="B966">
            <v>6580</v>
          </cell>
          <cell r="C966" t="str">
            <v>Charlotte, FL</v>
          </cell>
          <cell r="E966">
            <v>0.9783</v>
          </cell>
          <cell r="F966">
            <v>116.319479</v>
          </cell>
          <cell r="G966">
            <v>678.904182</v>
          </cell>
          <cell r="H966">
            <v>120.715196</v>
          </cell>
          <cell r="I966">
            <v>517.9838090000001</v>
          </cell>
        </row>
        <row r="967">
          <cell r="B967">
            <v>6600</v>
          </cell>
          <cell r="C967" t="str">
            <v>Racine, WI</v>
          </cell>
          <cell r="E967">
            <v>0.9906</v>
          </cell>
          <cell r="F967">
            <v>117.317378</v>
          </cell>
          <cell r="G967">
            <v>684.728724</v>
          </cell>
          <cell r="H967">
            <v>121.52847200000001</v>
          </cell>
          <cell r="I967">
            <v>522.1194380000001</v>
          </cell>
        </row>
        <row r="968">
          <cell r="B968">
            <v>6600</v>
          </cell>
          <cell r="C968" t="str">
            <v>Racine, WI</v>
          </cell>
          <cell r="E968">
            <v>0.9906</v>
          </cell>
          <cell r="F968">
            <v>117.317378</v>
          </cell>
          <cell r="G968">
            <v>684.728724</v>
          </cell>
          <cell r="H968">
            <v>121.52847200000001</v>
          </cell>
          <cell r="I968">
            <v>522.1194380000001</v>
          </cell>
        </row>
        <row r="969">
          <cell r="B969">
            <v>6640</v>
          </cell>
          <cell r="C969" t="str">
            <v>Raleigh-Durham-Chapel Hill, NC</v>
          </cell>
          <cell r="E969">
            <v>1.0602</v>
          </cell>
          <cell r="F969">
            <v>122.964026</v>
          </cell>
          <cell r="G969">
            <v>717.6871080000001</v>
          </cell>
          <cell r="H969">
            <v>126.130424</v>
          </cell>
          <cell r="I969">
            <v>545.5210460000001</v>
          </cell>
        </row>
        <row r="970">
          <cell r="B970">
            <v>6640</v>
          </cell>
          <cell r="C970" t="str">
            <v>Chatham, NC</v>
          </cell>
          <cell r="E970">
            <v>1.0602</v>
          </cell>
          <cell r="F970">
            <v>122.964026</v>
          </cell>
          <cell r="G970">
            <v>717.6871080000001</v>
          </cell>
          <cell r="H970">
            <v>126.130424</v>
          </cell>
          <cell r="I970">
            <v>545.5210460000001</v>
          </cell>
        </row>
        <row r="971">
          <cell r="B971">
            <v>6640</v>
          </cell>
          <cell r="C971" t="str">
            <v>Durham, NC</v>
          </cell>
          <cell r="E971">
            <v>1.0602</v>
          </cell>
          <cell r="F971">
            <v>122.964026</v>
          </cell>
          <cell r="G971">
            <v>717.6871080000001</v>
          </cell>
          <cell r="H971">
            <v>126.130424</v>
          </cell>
          <cell r="I971">
            <v>545.5210460000001</v>
          </cell>
        </row>
        <row r="972">
          <cell r="B972">
            <v>6640</v>
          </cell>
          <cell r="C972" t="str">
            <v>Franklin, NC</v>
          </cell>
          <cell r="E972">
            <v>1.0602</v>
          </cell>
          <cell r="F972">
            <v>122.964026</v>
          </cell>
          <cell r="G972">
            <v>717.6871080000001</v>
          </cell>
          <cell r="H972">
            <v>126.130424</v>
          </cell>
          <cell r="I972">
            <v>545.5210460000001</v>
          </cell>
        </row>
        <row r="973">
          <cell r="B973">
            <v>6640</v>
          </cell>
          <cell r="C973" t="str">
            <v>Johnston, NC</v>
          </cell>
          <cell r="E973">
            <v>1.0602</v>
          </cell>
          <cell r="F973">
            <v>122.964026</v>
          </cell>
          <cell r="G973">
            <v>717.6871080000001</v>
          </cell>
          <cell r="H973">
            <v>126.130424</v>
          </cell>
          <cell r="I973">
            <v>545.5210460000001</v>
          </cell>
        </row>
        <row r="974">
          <cell r="B974">
            <v>6640</v>
          </cell>
          <cell r="C974" t="str">
            <v>Orange, NC</v>
          </cell>
          <cell r="E974">
            <v>1.0602</v>
          </cell>
          <cell r="F974">
            <v>122.964026</v>
          </cell>
          <cell r="G974">
            <v>717.6871080000001</v>
          </cell>
          <cell r="H974">
            <v>126.130424</v>
          </cell>
          <cell r="I974">
            <v>545.5210460000001</v>
          </cell>
        </row>
        <row r="975">
          <cell r="B975">
            <v>6640</v>
          </cell>
          <cell r="C975" t="str">
            <v>Wake, NC</v>
          </cell>
          <cell r="E975">
            <v>1.0602</v>
          </cell>
          <cell r="F975">
            <v>122.964026</v>
          </cell>
          <cell r="G975">
            <v>717.6871080000001</v>
          </cell>
          <cell r="H975">
            <v>126.130424</v>
          </cell>
          <cell r="I975">
            <v>545.5210460000001</v>
          </cell>
        </row>
        <row r="976">
          <cell r="B976">
            <v>6660</v>
          </cell>
          <cell r="C976" t="str">
            <v>Rapid City, SD</v>
          </cell>
          <cell r="E976">
            <v>0.9388</v>
          </cell>
          <cell r="F976">
            <v>113.11484399999999</v>
          </cell>
          <cell r="G976">
            <v>660.199352</v>
          </cell>
          <cell r="H976">
            <v>118.103456</v>
          </cell>
          <cell r="I976">
            <v>504.702724</v>
          </cell>
        </row>
        <row r="977">
          <cell r="B977">
            <v>6660</v>
          </cell>
          <cell r="C977" t="str">
            <v>Pennington, SD</v>
          </cell>
          <cell r="E977">
            <v>0.9388</v>
          </cell>
          <cell r="F977">
            <v>113.11484399999999</v>
          </cell>
          <cell r="G977">
            <v>660.199352</v>
          </cell>
          <cell r="H977">
            <v>118.103456</v>
          </cell>
          <cell r="I977">
            <v>504.702724</v>
          </cell>
        </row>
        <row r="978">
          <cell r="B978">
            <v>6680</v>
          </cell>
          <cell r="C978" t="str">
            <v>Reading, PA</v>
          </cell>
          <cell r="E978">
            <v>0.9864</v>
          </cell>
          <cell r="F978">
            <v>116.97663200000001</v>
          </cell>
          <cell r="G978">
            <v>682.739856</v>
          </cell>
          <cell r="H978">
            <v>121.25076800000001</v>
          </cell>
          <cell r="I978">
            <v>520.7072720000001</v>
          </cell>
        </row>
        <row r="979">
          <cell r="B979">
            <v>6680</v>
          </cell>
          <cell r="C979" t="str">
            <v>Berks, PA</v>
          </cell>
          <cell r="E979">
            <v>0.9864</v>
          </cell>
          <cell r="F979">
            <v>116.97663200000001</v>
          </cell>
          <cell r="G979">
            <v>682.739856</v>
          </cell>
          <cell r="H979">
            <v>121.25076800000001</v>
          </cell>
          <cell r="I979">
            <v>520.7072720000001</v>
          </cell>
        </row>
        <row r="980">
          <cell r="B980">
            <v>6690</v>
          </cell>
          <cell r="C980" t="str">
            <v>Redding, CA  </v>
          </cell>
          <cell r="E980">
            <v>1.1817</v>
          </cell>
          <cell r="F980">
            <v>132.821321</v>
          </cell>
          <cell r="G980">
            <v>775.222218</v>
          </cell>
          <cell r="H980">
            <v>134.164004</v>
          </cell>
          <cell r="I980">
            <v>586.372991</v>
          </cell>
        </row>
        <row r="981">
          <cell r="B981">
            <v>6690</v>
          </cell>
          <cell r="C981" t="str">
            <v>Shasta, CA</v>
          </cell>
          <cell r="E981">
            <v>1.1817</v>
          </cell>
          <cell r="F981">
            <v>132.821321</v>
          </cell>
          <cell r="G981">
            <v>775.222218</v>
          </cell>
          <cell r="H981">
            <v>134.164004</v>
          </cell>
          <cell r="I981">
            <v>586.372991</v>
          </cell>
        </row>
        <row r="982">
          <cell r="B982">
            <v>6720</v>
          </cell>
          <cell r="C982" t="str">
            <v>Reno, NV  </v>
          </cell>
          <cell r="E982">
            <v>1.13</v>
          </cell>
          <cell r="F982">
            <v>128.62689999999998</v>
          </cell>
          <cell r="G982">
            <v>750.7402</v>
          </cell>
          <cell r="H982">
            <v>130.7456</v>
          </cell>
          <cell r="I982">
            <v>568.9899</v>
          </cell>
        </row>
        <row r="983">
          <cell r="B983">
            <v>6720</v>
          </cell>
          <cell r="C983" t="str">
            <v>Washoe, NV</v>
          </cell>
          <cell r="E983">
            <v>1.13</v>
          </cell>
          <cell r="F983">
            <v>128.62689999999998</v>
          </cell>
          <cell r="G983">
            <v>750.7402</v>
          </cell>
          <cell r="H983">
            <v>130.7456</v>
          </cell>
          <cell r="I983">
            <v>568.9899</v>
          </cell>
        </row>
        <row r="984">
          <cell r="B984">
            <v>6740</v>
          </cell>
          <cell r="C984" t="str">
            <v>Richland-Kennewick-</v>
          </cell>
          <cell r="E984">
            <v>1.2195</v>
          </cell>
          <cell r="F984">
            <v>135.888035</v>
          </cell>
          <cell r="G984">
            <v>793.12203</v>
          </cell>
          <cell r="H984">
            <v>136.66334</v>
          </cell>
          <cell r="I984">
            <v>599.082485</v>
          </cell>
        </row>
        <row r="985">
          <cell r="B985">
            <v>6740</v>
          </cell>
          <cell r="C985" t="str">
            <v>Pasco, WA  </v>
          </cell>
          <cell r="E985">
            <v>1.2195</v>
          </cell>
          <cell r="F985">
            <v>135.888035</v>
          </cell>
          <cell r="G985">
            <v>793.12203</v>
          </cell>
          <cell r="H985">
            <v>136.66334</v>
          </cell>
          <cell r="I985">
            <v>599.082485</v>
          </cell>
        </row>
        <row r="986">
          <cell r="B986">
            <v>6740</v>
          </cell>
          <cell r="C986" t="str">
            <v>Benton, WA</v>
          </cell>
          <cell r="E986">
            <v>1.2195</v>
          </cell>
          <cell r="F986">
            <v>135.888035</v>
          </cell>
          <cell r="G986">
            <v>793.12203</v>
          </cell>
          <cell r="H986">
            <v>136.66334</v>
          </cell>
          <cell r="I986">
            <v>599.082485</v>
          </cell>
        </row>
        <row r="987">
          <cell r="B987">
            <v>6740</v>
          </cell>
          <cell r="C987" t="str">
            <v>Franklin, WA</v>
          </cell>
          <cell r="E987">
            <v>1.2195</v>
          </cell>
          <cell r="F987">
            <v>135.888035</v>
          </cell>
          <cell r="G987">
            <v>793.12203</v>
          </cell>
          <cell r="H987">
            <v>136.66334</v>
          </cell>
          <cell r="I987">
            <v>599.082485</v>
          </cell>
        </row>
        <row r="988">
          <cell r="B988">
            <v>6760</v>
          </cell>
          <cell r="C988" t="str">
            <v>Richmond-Petersburg, VA  </v>
          </cell>
          <cell r="E988">
            <v>1.0057</v>
          </cell>
          <cell r="F988">
            <v>118.542441</v>
          </cell>
          <cell r="G988">
            <v>691.879178</v>
          </cell>
          <cell r="H988">
            <v>122.52688400000001</v>
          </cell>
          <cell r="I988">
            <v>527.1965110000001</v>
          </cell>
        </row>
        <row r="989">
          <cell r="B989">
            <v>6760</v>
          </cell>
          <cell r="C989" t="str">
            <v>Charles City County, VA</v>
          </cell>
          <cell r="E989">
            <v>1.0057</v>
          </cell>
          <cell r="F989">
            <v>118.542441</v>
          </cell>
          <cell r="G989">
            <v>691.879178</v>
          </cell>
          <cell r="H989">
            <v>122.52688400000001</v>
          </cell>
          <cell r="I989">
            <v>527.1965110000001</v>
          </cell>
        </row>
        <row r="990">
          <cell r="B990">
            <v>6760</v>
          </cell>
          <cell r="C990" t="str">
            <v>Chesterfield, VA</v>
          </cell>
          <cell r="E990">
            <v>1.0057</v>
          </cell>
          <cell r="F990">
            <v>118.542441</v>
          </cell>
          <cell r="G990">
            <v>691.879178</v>
          </cell>
          <cell r="H990">
            <v>122.52688400000001</v>
          </cell>
          <cell r="I990">
            <v>527.1965110000001</v>
          </cell>
        </row>
        <row r="991">
          <cell r="B991">
            <v>6760</v>
          </cell>
          <cell r="C991" t="str">
            <v>Colonial Heights City, VA</v>
          </cell>
          <cell r="E991">
            <v>1.0057</v>
          </cell>
          <cell r="F991">
            <v>118.542441</v>
          </cell>
          <cell r="G991">
            <v>691.879178</v>
          </cell>
          <cell r="H991">
            <v>122.52688400000001</v>
          </cell>
          <cell r="I991">
            <v>527.1965110000001</v>
          </cell>
        </row>
        <row r="992">
          <cell r="B992">
            <v>6760</v>
          </cell>
          <cell r="C992" t="str">
            <v>Dinwiddie, VA</v>
          </cell>
          <cell r="E992">
            <v>1.0057</v>
          </cell>
          <cell r="F992">
            <v>118.542441</v>
          </cell>
          <cell r="G992">
            <v>691.879178</v>
          </cell>
          <cell r="H992">
            <v>122.52688400000001</v>
          </cell>
          <cell r="I992">
            <v>527.1965110000001</v>
          </cell>
        </row>
        <row r="993">
          <cell r="B993">
            <v>6760</v>
          </cell>
          <cell r="C993" t="str">
            <v>Goochland, VA</v>
          </cell>
          <cell r="E993">
            <v>1.0057</v>
          </cell>
          <cell r="F993">
            <v>118.542441</v>
          </cell>
          <cell r="G993">
            <v>691.879178</v>
          </cell>
          <cell r="H993">
            <v>122.52688400000001</v>
          </cell>
          <cell r="I993">
            <v>527.1965110000001</v>
          </cell>
        </row>
        <row r="994">
          <cell r="B994">
            <v>6760</v>
          </cell>
          <cell r="C994" t="str">
            <v>Hanover, VA</v>
          </cell>
          <cell r="E994">
            <v>1.0057</v>
          </cell>
          <cell r="F994">
            <v>118.542441</v>
          </cell>
          <cell r="G994">
            <v>691.879178</v>
          </cell>
          <cell r="H994">
            <v>122.52688400000001</v>
          </cell>
          <cell r="I994">
            <v>527.1965110000001</v>
          </cell>
        </row>
        <row r="995">
          <cell r="B995">
            <v>6760</v>
          </cell>
          <cell r="C995" t="str">
            <v>Henrico, VA</v>
          </cell>
          <cell r="E995">
            <v>1.0057</v>
          </cell>
          <cell r="F995">
            <v>118.542441</v>
          </cell>
          <cell r="G995">
            <v>691.879178</v>
          </cell>
          <cell r="H995">
            <v>122.52688400000001</v>
          </cell>
          <cell r="I995">
            <v>527.1965110000001</v>
          </cell>
        </row>
        <row r="996">
          <cell r="B996">
            <v>6760</v>
          </cell>
          <cell r="C996" t="str">
            <v>Hopewell City, VA</v>
          </cell>
          <cell r="E996">
            <v>1.0057</v>
          </cell>
          <cell r="F996">
            <v>118.542441</v>
          </cell>
          <cell r="G996">
            <v>691.879178</v>
          </cell>
          <cell r="H996">
            <v>122.52688400000001</v>
          </cell>
          <cell r="I996">
            <v>527.1965110000001</v>
          </cell>
        </row>
        <row r="997">
          <cell r="B997">
            <v>6760</v>
          </cell>
          <cell r="C997" t="str">
            <v>New Kent, VA</v>
          </cell>
          <cell r="E997">
            <v>1.0057</v>
          </cell>
          <cell r="F997">
            <v>118.542441</v>
          </cell>
          <cell r="G997">
            <v>691.879178</v>
          </cell>
          <cell r="H997">
            <v>122.52688400000001</v>
          </cell>
          <cell r="I997">
            <v>527.1965110000001</v>
          </cell>
        </row>
        <row r="998">
          <cell r="B998">
            <v>6760</v>
          </cell>
          <cell r="C998" t="str">
            <v>Petersburg City, VA</v>
          </cell>
          <cell r="E998">
            <v>1.0057</v>
          </cell>
          <cell r="F998">
            <v>118.542441</v>
          </cell>
          <cell r="G998">
            <v>691.879178</v>
          </cell>
          <cell r="H998">
            <v>122.52688400000001</v>
          </cell>
          <cell r="I998">
            <v>527.1965110000001</v>
          </cell>
        </row>
        <row r="999">
          <cell r="B999">
            <v>6760</v>
          </cell>
          <cell r="C999" t="str">
            <v>Powhatan, VA</v>
          </cell>
          <cell r="E999">
            <v>1.0057</v>
          </cell>
          <cell r="F999">
            <v>118.542441</v>
          </cell>
          <cell r="G999">
            <v>691.879178</v>
          </cell>
          <cell r="H999">
            <v>122.52688400000001</v>
          </cell>
          <cell r="I999">
            <v>527.1965110000001</v>
          </cell>
        </row>
        <row r="1000">
          <cell r="B1000">
            <v>6760</v>
          </cell>
          <cell r="C1000" t="str">
            <v>Prince George, VA</v>
          </cell>
          <cell r="E1000">
            <v>1.0057</v>
          </cell>
          <cell r="F1000">
            <v>118.542441</v>
          </cell>
          <cell r="G1000">
            <v>691.879178</v>
          </cell>
          <cell r="H1000">
            <v>122.52688400000001</v>
          </cell>
          <cell r="I1000">
            <v>527.1965110000001</v>
          </cell>
        </row>
        <row r="1001">
          <cell r="B1001">
            <v>6760</v>
          </cell>
          <cell r="C1001" t="str">
            <v>Richmond City, VA</v>
          </cell>
          <cell r="E1001">
            <v>1.0057</v>
          </cell>
          <cell r="F1001">
            <v>118.542441</v>
          </cell>
          <cell r="G1001">
            <v>691.879178</v>
          </cell>
          <cell r="H1001">
            <v>122.52688400000001</v>
          </cell>
          <cell r="I1001">
            <v>527.1965110000001</v>
          </cell>
        </row>
        <row r="1002">
          <cell r="B1002">
            <v>6780</v>
          </cell>
          <cell r="C1002" t="str">
            <v>Riverside-San Bernardino, CA  </v>
          </cell>
          <cell r="E1002">
            <v>1.2061</v>
          </cell>
          <cell r="F1002">
            <v>134.80089299999997</v>
          </cell>
          <cell r="G1002">
            <v>786.7765939999999</v>
          </cell>
          <cell r="H1002">
            <v>135.777332</v>
          </cell>
          <cell r="I1002">
            <v>594.577003</v>
          </cell>
        </row>
        <row r="1003">
          <cell r="B1003">
            <v>6780</v>
          </cell>
          <cell r="C1003" t="str">
            <v>Riverside, CA</v>
          </cell>
          <cell r="E1003">
            <v>1.2061</v>
          </cell>
          <cell r="F1003">
            <v>134.80089299999997</v>
          </cell>
          <cell r="G1003">
            <v>786.7765939999999</v>
          </cell>
          <cell r="H1003">
            <v>135.777332</v>
          </cell>
          <cell r="I1003">
            <v>594.577003</v>
          </cell>
        </row>
        <row r="1004">
          <cell r="B1004">
            <v>6780</v>
          </cell>
          <cell r="C1004" t="str">
            <v>San Bernardino, CA</v>
          </cell>
          <cell r="E1004">
            <v>1.2061</v>
          </cell>
          <cell r="F1004">
            <v>134.80089299999997</v>
          </cell>
          <cell r="G1004">
            <v>786.7765939999999</v>
          </cell>
          <cell r="H1004">
            <v>135.777332</v>
          </cell>
          <cell r="I1004">
            <v>594.577003</v>
          </cell>
        </row>
        <row r="1005">
          <cell r="B1005">
            <v>6800</v>
          </cell>
          <cell r="C1005" t="str">
            <v>Roanoke, VA  </v>
          </cell>
          <cell r="E1005">
            <v>0.9142</v>
          </cell>
          <cell r="F1005">
            <v>111.119046</v>
          </cell>
          <cell r="G1005">
            <v>648.550268</v>
          </cell>
          <cell r="H1005">
            <v>116.476904</v>
          </cell>
          <cell r="I1005">
            <v>496.43146600000006</v>
          </cell>
        </row>
        <row r="1006">
          <cell r="B1006">
            <v>6800</v>
          </cell>
          <cell r="C1006" t="str">
            <v>Botetourt, VA</v>
          </cell>
          <cell r="E1006">
            <v>0.9142</v>
          </cell>
          <cell r="F1006">
            <v>111.119046</v>
          </cell>
          <cell r="G1006">
            <v>648.550268</v>
          </cell>
          <cell r="H1006">
            <v>116.476904</v>
          </cell>
          <cell r="I1006">
            <v>496.43146600000006</v>
          </cell>
        </row>
        <row r="1007">
          <cell r="B1007">
            <v>6800</v>
          </cell>
          <cell r="C1007" t="str">
            <v>Roanoke, VA</v>
          </cell>
          <cell r="E1007">
            <v>0.9142</v>
          </cell>
          <cell r="F1007">
            <v>111.119046</v>
          </cell>
          <cell r="G1007">
            <v>648.550268</v>
          </cell>
          <cell r="H1007">
            <v>116.476904</v>
          </cell>
          <cell r="I1007">
            <v>496.43146600000006</v>
          </cell>
        </row>
        <row r="1008">
          <cell r="B1008">
            <v>6800</v>
          </cell>
          <cell r="C1008" t="str">
            <v>Roanoke City, VA</v>
          </cell>
          <cell r="E1008">
            <v>0.9142</v>
          </cell>
          <cell r="F1008">
            <v>111.119046</v>
          </cell>
          <cell r="G1008">
            <v>648.550268</v>
          </cell>
          <cell r="H1008">
            <v>116.476904</v>
          </cell>
          <cell r="I1008">
            <v>496.43146600000006</v>
          </cell>
        </row>
        <row r="1009">
          <cell r="B1009">
            <v>6800</v>
          </cell>
          <cell r="C1009" t="str">
            <v>Salem City, VA</v>
          </cell>
          <cell r="E1009">
            <v>0.9142</v>
          </cell>
          <cell r="F1009">
            <v>111.119046</v>
          </cell>
          <cell r="G1009">
            <v>648.550268</v>
          </cell>
          <cell r="H1009">
            <v>116.476904</v>
          </cell>
          <cell r="I1009">
            <v>496.43146600000006</v>
          </cell>
        </row>
        <row r="1010">
          <cell r="B1010">
            <v>6820</v>
          </cell>
          <cell r="C1010" t="str">
            <v>Rochester, MN</v>
          </cell>
          <cell r="E1010">
            <v>1.2882</v>
          </cell>
          <cell r="F1010">
            <v>141.46166599999998</v>
          </cell>
          <cell r="G1010">
            <v>825.654228</v>
          </cell>
          <cell r="H1010">
            <v>141.205784</v>
          </cell>
          <cell r="I1010">
            <v>622.1814860000001</v>
          </cell>
        </row>
        <row r="1011">
          <cell r="B1011">
            <v>6820</v>
          </cell>
          <cell r="C1011" t="str">
            <v>Olmsted, MN</v>
          </cell>
          <cell r="E1011">
            <v>1.2882</v>
          </cell>
          <cell r="F1011">
            <v>141.46166599999998</v>
          </cell>
          <cell r="G1011">
            <v>825.654228</v>
          </cell>
          <cell r="H1011">
            <v>141.205784</v>
          </cell>
          <cell r="I1011">
            <v>622.1814860000001</v>
          </cell>
        </row>
        <row r="1012">
          <cell r="B1012">
            <v>6840</v>
          </cell>
          <cell r="C1012" t="str">
            <v>Rochester, NY</v>
          </cell>
          <cell r="E1012">
            <v>0.9757</v>
          </cell>
          <cell r="F1012">
            <v>116.108541</v>
          </cell>
          <cell r="G1012">
            <v>677.6729780000001</v>
          </cell>
          <cell r="H1012">
            <v>120.543284</v>
          </cell>
          <cell r="I1012">
            <v>517.1096110000001</v>
          </cell>
        </row>
        <row r="1013">
          <cell r="B1013">
            <v>6840</v>
          </cell>
          <cell r="C1013" t="str">
            <v>Genesee, NY</v>
          </cell>
          <cell r="E1013">
            <v>0.9757</v>
          </cell>
          <cell r="F1013">
            <v>116.108541</v>
          </cell>
          <cell r="G1013">
            <v>677.6729780000001</v>
          </cell>
          <cell r="H1013">
            <v>120.543284</v>
          </cell>
          <cell r="I1013">
            <v>517.1096110000001</v>
          </cell>
        </row>
        <row r="1014">
          <cell r="B1014">
            <v>6840</v>
          </cell>
          <cell r="C1014" t="str">
            <v>Livingston, NY</v>
          </cell>
          <cell r="E1014">
            <v>0.9757</v>
          </cell>
          <cell r="F1014">
            <v>116.108541</v>
          </cell>
          <cell r="G1014">
            <v>677.6729780000001</v>
          </cell>
          <cell r="H1014">
            <v>120.543284</v>
          </cell>
          <cell r="I1014">
            <v>517.1096110000001</v>
          </cell>
        </row>
        <row r="1015">
          <cell r="B1015">
            <v>6840</v>
          </cell>
          <cell r="C1015" t="str">
            <v>Monroe, NY</v>
          </cell>
          <cell r="E1015">
            <v>0.9757</v>
          </cell>
          <cell r="F1015">
            <v>116.108541</v>
          </cell>
          <cell r="G1015">
            <v>677.6729780000001</v>
          </cell>
          <cell r="H1015">
            <v>120.543284</v>
          </cell>
          <cell r="I1015">
            <v>517.1096110000001</v>
          </cell>
        </row>
        <row r="1016">
          <cell r="B1016">
            <v>6840</v>
          </cell>
          <cell r="C1016" t="str">
            <v>Ontario, NY</v>
          </cell>
          <cell r="E1016">
            <v>0.9757</v>
          </cell>
          <cell r="F1016">
            <v>116.108541</v>
          </cell>
          <cell r="G1016">
            <v>677.6729780000001</v>
          </cell>
          <cell r="H1016">
            <v>120.543284</v>
          </cell>
          <cell r="I1016">
            <v>517.1096110000001</v>
          </cell>
        </row>
        <row r="1017">
          <cell r="B1017">
            <v>6840</v>
          </cell>
          <cell r="C1017" t="str">
            <v>Orleans, NY</v>
          </cell>
          <cell r="E1017">
            <v>0.9757</v>
          </cell>
          <cell r="F1017">
            <v>116.108541</v>
          </cell>
          <cell r="G1017">
            <v>677.6729780000001</v>
          </cell>
          <cell r="H1017">
            <v>120.543284</v>
          </cell>
          <cell r="I1017">
            <v>517.1096110000001</v>
          </cell>
        </row>
        <row r="1018">
          <cell r="B1018">
            <v>6840</v>
          </cell>
          <cell r="C1018" t="str">
            <v>Wayne, NY</v>
          </cell>
          <cell r="E1018">
            <v>0.9757</v>
          </cell>
          <cell r="F1018">
            <v>116.108541</v>
          </cell>
          <cell r="G1018">
            <v>677.6729780000001</v>
          </cell>
          <cell r="H1018">
            <v>120.543284</v>
          </cell>
          <cell r="I1018">
            <v>517.1096110000001</v>
          </cell>
        </row>
        <row r="1019">
          <cell r="B1019">
            <v>6880</v>
          </cell>
          <cell r="C1019" t="str">
            <v>Rockford, IL</v>
          </cell>
          <cell r="E1019">
            <v>1.0214</v>
          </cell>
          <cell r="F1019">
            <v>119.81618200000001</v>
          </cell>
          <cell r="G1019">
            <v>699.313756</v>
          </cell>
          <cell r="H1019">
            <v>123.56496800000001</v>
          </cell>
          <cell r="I1019">
            <v>532.475322</v>
          </cell>
        </row>
        <row r="1020">
          <cell r="B1020">
            <v>6880</v>
          </cell>
          <cell r="C1020" t="str">
            <v>Boone, IL</v>
          </cell>
          <cell r="E1020">
            <v>1.0214</v>
          </cell>
          <cell r="F1020">
            <v>119.81618200000001</v>
          </cell>
          <cell r="G1020">
            <v>699.313756</v>
          </cell>
          <cell r="H1020">
            <v>123.56496800000001</v>
          </cell>
          <cell r="I1020">
            <v>532.475322</v>
          </cell>
        </row>
        <row r="1021">
          <cell r="B1021">
            <v>6880</v>
          </cell>
          <cell r="C1021" t="str">
            <v>Ogle, IL</v>
          </cell>
          <cell r="E1021">
            <v>1.0214</v>
          </cell>
          <cell r="F1021">
            <v>119.81618200000001</v>
          </cell>
          <cell r="G1021">
            <v>699.313756</v>
          </cell>
          <cell r="H1021">
            <v>123.56496800000001</v>
          </cell>
          <cell r="I1021">
            <v>532.475322</v>
          </cell>
        </row>
        <row r="1022">
          <cell r="B1022">
            <v>6880</v>
          </cell>
          <cell r="C1022" t="str">
            <v>Winnebago, IL</v>
          </cell>
          <cell r="E1022">
            <v>1.0214</v>
          </cell>
          <cell r="F1022">
            <v>119.81618200000001</v>
          </cell>
          <cell r="G1022">
            <v>699.313756</v>
          </cell>
          <cell r="H1022">
            <v>123.56496800000001</v>
          </cell>
          <cell r="I1022">
            <v>532.475322</v>
          </cell>
        </row>
        <row r="1023">
          <cell r="B1023">
            <v>6895</v>
          </cell>
          <cell r="C1023" t="str">
            <v>Rocky Mount, NC  </v>
          </cell>
          <cell r="E1023">
            <v>0.9793</v>
          </cell>
          <cell r="F1023">
            <v>116.40060899999999</v>
          </cell>
          <cell r="G1023">
            <v>679.377722</v>
          </cell>
          <cell r="H1023">
            <v>120.781316</v>
          </cell>
          <cell r="I1023">
            <v>518.320039</v>
          </cell>
        </row>
        <row r="1024">
          <cell r="B1024">
            <v>6895</v>
          </cell>
          <cell r="C1024" t="str">
            <v>Edgecombe, NC</v>
          </cell>
          <cell r="E1024">
            <v>0.9793</v>
          </cell>
          <cell r="F1024">
            <v>116.40060899999999</v>
          </cell>
          <cell r="G1024">
            <v>679.377722</v>
          </cell>
          <cell r="H1024">
            <v>120.781316</v>
          </cell>
          <cell r="I1024">
            <v>518.320039</v>
          </cell>
        </row>
        <row r="1025">
          <cell r="B1025">
            <v>6895</v>
          </cell>
          <cell r="C1025" t="str">
            <v>Nash, NC</v>
          </cell>
          <cell r="E1025">
            <v>0.9793</v>
          </cell>
          <cell r="F1025">
            <v>116.40060899999999</v>
          </cell>
          <cell r="G1025">
            <v>679.377722</v>
          </cell>
          <cell r="H1025">
            <v>120.781316</v>
          </cell>
          <cell r="I1025">
            <v>518.320039</v>
          </cell>
        </row>
        <row r="1026">
          <cell r="B1026">
            <v>6920</v>
          </cell>
          <cell r="C1026" t="str">
            <v>Sacramento, CA</v>
          </cell>
          <cell r="E1026">
            <v>1.2204</v>
          </cell>
          <cell r="F1026">
            <v>135.961052</v>
          </cell>
          <cell r="G1026">
            <v>793.548216</v>
          </cell>
          <cell r="H1026">
            <v>136.722848</v>
          </cell>
          <cell r="I1026">
            <v>599.385092</v>
          </cell>
        </row>
        <row r="1027">
          <cell r="B1027">
            <v>6920</v>
          </cell>
          <cell r="C1027" t="str">
            <v>El Dorado, CA</v>
          </cell>
          <cell r="E1027">
            <v>1.2204</v>
          </cell>
          <cell r="F1027">
            <v>135.961052</v>
          </cell>
          <cell r="G1027">
            <v>793.548216</v>
          </cell>
          <cell r="H1027">
            <v>136.722848</v>
          </cell>
          <cell r="I1027">
            <v>599.385092</v>
          </cell>
        </row>
        <row r="1028">
          <cell r="B1028">
            <v>6920</v>
          </cell>
          <cell r="C1028" t="str">
            <v>Placer, CA</v>
          </cell>
          <cell r="E1028">
            <v>1.2204</v>
          </cell>
          <cell r="F1028">
            <v>135.961052</v>
          </cell>
          <cell r="G1028">
            <v>793.548216</v>
          </cell>
          <cell r="H1028">
            <v>136.722848</v>
          </cell>
          <cell r="I1028">
            <v>599.385092</v>
          </cell>
        </row>
        <row r="1029">
          <cell r="B1029">
            <v>6920</v>
          </cell>
          <cell r="C1029" t="str">
            <v>Sacramento, CA</v>
          </cell>
          <cell r="E1029">
            <v>1.2204</v>
          </cell>
          <cell r="F1029">
            <v>135.961052</v>
          </cell>
          <cell r="G1029">
            <v>793.548216</v>
          </cell>
          <cell r="H1029">
            <v>136.722848</v>
          </cell>
          <cell r="I1029">
            <v>599.385092</v>
          </cell>
        </row>
        <row r="1030">
          <cell r="B1030">
            <v>6960</v>
          </cell>
          <cell r="C1030" t="str">
            <v>Saginaw-Bay City-Midland, MI  </v>
          </cell>
          <cell r="E1030">
            <v>1.0241</v>
          </cell>
          <cell r="F1030">
            <v>120.035233</v>
          </cell>
          <cell r="G1030">
            <v>700.592314</v>
          </cell>
          <cell r="H1030">
            <v>123.743492</v>
          </cell>
          <cell r="I1030">
            <v>533.383143</v>
          </cell>
        </row>
        <row r="1031">
          <cell r="B1031">
            <v>6960</v>
          </cell>
          <cell r="C1031" t="str">
            <v>Bay, MI</v>
          </cell>
          <cell r="E1031">
            <v>1.0241</v>
          </cell>
          <cell r="F1031">
            <v>120.035233</v>
          </cell>
          <cell r="G1031">
            <v>700.592314</v>
          </cell>
          <cell r="H1031">
            <v>123.743492</v>
          </cell>
          <cell r="I1031">
            <v>533.383143</v>
          </cell>
        </row>
        <row r="1032">
          <cell r="B1032">
            <v>6960</v>
          </cell>
          <cell r="C1032" t="str">
            <v>Midland, MI</v>
          </cell>
          <cell r="E1032">
            <v>1.0241</v>
          </cell>
          <cell r="F1032">
            <v>120.035233</v>
          </cell>
          <cell r="G1032">
            <v>700.592314</v>
          </cell>
          <cell r="H1032">
            <v>123.743492</v>
          </cell>
          <cell r="I1032">
            <v>533.383143</v>
          </cell>
        </row>
        <row r="1033">
          <cell r="B1033">
            <v>6960</v>
          </cell>
          <cell r="C1033" t="str">
            <v>Saginaw, MI</v>
          </cell>
          <cell r="E1033">
            <v>1.0241</v>
          </cell>
          <cell r="F1033">
            <v>120.035233</v>
          </cell>
          <cell r="G1033">
            <v>700.592314</v>
          </cell>
          <cell r="H1033">
            <v>123.743492</v>
          </cell>
          <cell r="I1033">
            <v>533.383143</v>
          </cell>
        </row>
        <row r="1034">
          <cell r="B1034">
            <v>6980</v>
          </cell>
          <cell r="C1034" t="str">
            <v>St. Cloud, MN  </v>
          </cell>
          <cell r="E1034">
            <v>1.0294</v>
          </cell>
          <cell r="F1034">
            <v>120.46522200000001</v>
          </cell>
          <cell r="G1034">
            <v>703.1020760000001</v>
          </cell>
          <cell r="H1034">
            <v>124.093928</v>
          </cell>
          <cell r="I1034">
            <v>535.165162</v>
          </cell>
        </row>
        <row r="1035">
          <cell r="B1035">
            <v>6980</v>
          </cell>
          <cell r="C1035" t="str">
            <v>Benton, MN</v>
          </cell>
          <cell r="E1035">
            <v>1.0294</v>
          </cell>
          <cell r="F1035">
            <v>120.46522200000001</v>
          </cell>
          <cell r="G1035">
            <v>703.1020760000001</v>
          </cell>
          <cell r="H1035">
            <v>124.093928</v>
          </cell>
          <cell r="I1035">
            <v>535.165162</v>
          </cell>
        </row>
        <row r="1036">
          <cell r="B1036">
            <v>6980</v>
          </cell>
          <cell r="C1036" t="str">
            <v>Stearns, MN</v>
          </cell>
          <cell r="E1036">
            <v>1.0294</v>
          </cell>
          <cell r="F1036">
            <v>120.46522200000001</v>
          </cell>
          <cell r="G1036">
            <v>703.1020760000001</v>
          </cell>
          <cell r="H1036">
            <v>124.093928</v>
          </cell>
          <cell r="I1036">
            <v>535.165162</v>
          </cell>
        </row>
        <row r="1037">
          <cell r="B1037">
            <v>7000</v>
          </cell>
          <cell r="C1037" t="str">
            <v>St. Joseph, MO  </v>
          </cell>
          <cell r="E1037">
            <v>0.8512</v>
          </cell>
          <cell r="F1037">
            <v>106.00785599999999</v>
          </cell>
          <cell r="G1037">
            <v>618.7172479999999</v>
          </cell>
          <cell r="H1037">
            <v>112.311344</v>
          </cell>
          <cell r="I1037">
            <v>475.248976</v>
          </cell>
        </row>
        <row r="1038">
          <cell r="B1038">
            <v>7000</v>
          </cell>
          <cell r="C1038" t="str">
            <v>Andrew, MO</v>
          </cell>
          <cell r="E1038">
            <v>0.8512</v>
          </cell>
          <cell r="F1038">
            <v>106.00785599999999</v>
          </cell>
          <cell r="G1038">
            <v>618.7172479999999</v>
          </cell>
          <cell r="H1038">
            <v>112.311344</v>
          </cell>
          <cell r="I1038">
            <v>475.248976</v>
          </cell>
        </row>
        <row r="1039">
          <cell r="B1039">
            <v>7000</v>
          </cell>
          <cell r="C1039" t="str">
            <v>Buchanan, MO</v>
          </cell>
          <cell r="E1039">
            <v>0.8512</v>
          </cell>
          <cell r="F1039">
            <v>106.00785599999999</v>
          </cell>
          <cell r="G1039">
            <v>618.7172479999999</v>
          </cell>
          <cell r="H1039">
            <v>112.311344</v>
          </cell>
          <cell r="I1039">
            <v>475.248976</v>
          </cell>
        </row>
        <row r="1040">
          <cell r="B1040">
            <v>7040</v>
          </cell>
          <cell r="C1040" t="str">
            <v>St. Louis, MO-IL</v>
          </cell>
          <cell r="E1040">
            <v>0.9397</v>
          </cell>
          <cell r="F1040">
            <v>113.187861</v>
          </cell>
          <cell r="G1040">
            <v>660.625538</v>
          </cell>
          <cell r="H1040">
            <v>118.162964</v>
          </cell>
          <cell r="I1040">
            <v>505.005331</v>
          </cell>
        </row>
        <row r="1041">
          <cell r="B1041">
            <v>7040</v>
          </cell>
          <cell r="C1041" t="str">
            <v>Franklin, MO</v>
          </cell>
          <cell r="E1041">
            <v>0.9397</v>
          </cell>
          <cell r="F1041">
            <v>113.187861</v>
          </cell>
          <cell r="G1041">
            <v>660.625538</v>
          </cell>
          <cell r="H1041">
            <v>118.162964</v>
          </cell>
          <cell r="I1041">
            <v>505.005331</v>
          </cell>
        </row>
        <row r="1042">
          <cell r="B1042">
            <v>7040</v>
          </cell>
          <cell r="C1042" t="str">
            <v>Jefferson, MO</v>
          </cell>
          <cell r="E1042">
            <v>0.9397</v>
          </cell>
          <cell r="F1042">
            <v>113.187861</v>
          </cell>
          <cell r="G1042">
            <v>660.625538</v>
          </cell>
          <cell r="H1042">
            <v>118.162964</v>
          </cell>
          <cell r="I1042">
            <v>505.005331</v>
          </cell>
        </row>
        <row r="1043">
          <cell r="B1043">
            <v>7040</v>
          </cell>
          <cell r="C1043" t="str">
            <v>Lincoln, MO</v>
          </cell>
          <cell r="E1043">
            <v>0.9397</v>
          </cell>
          <cell r="F1043">
            <v>113.187861</v>
          </cell>
          <cell r="G1043">
            <v>660.625538</v>
          </cell>
          <cell r="H1043">
            <v>118.162964</v>
          </cell>
          <cell r="I1043">
            <v>505.005331</v>
          </cell>
        </row>
        <row r="1044">
          <cell r="B1044">
            <v>7040</v>
          </cell>
          <cell r="C1044" t="str">
            <v>St. Charles, MO</v>
          </cell>
          <cell r="E1044">
            <v>0.9397</v>
          </cell>
          <cell r="F1044">
            <v>113.187861</v>
          </cell>
          <cell r="G1044">
            <v>660.625538</v>
          </cell>
          <cell r="H1044">
            <v>118.162964</v>
          </cell>
          <cell r="I1044">
            <v>505.005331</v>
          </cell>
        </row>
        <row r="1045">
          <cell r="B1045">
            <v>7040</v>
          </cell>
          <cell r="C1045" t="str">
            <v>St. Louis, MO</v>
          </cell>
          <cell r="E1045">
            <v>0.9397</v>
          </cell>
          <cell r="F1045">
            <v>113.187861</v>
          </cell>
          <cell r="G1045">
            <v>660.625538</v>
          </cell>
          <cell r="H1045">
            <v>118.162964</v>
          </cell>
          <cell r="I1045">
            <v>505.005331</v>
          </cell>
        </row>
        <row r="1046">
          <cell r="B1046">
            <v>7040</v>
          </cell>
          <cell r="C1046" t="str">
            <v>St. Louis City, MO</v>
          </cell>
          <cell r="E1046">
            <v>0.9397</v>
          </cell>
          <cell r="F1046">
            <v>113.187861</v>
          </cell>
          <cell r="G1046">
            <v>660.625538</v>
          </cell>
          <cell r="H1046">
            <v>118.162964</v>
          </cell>
          <cell r="I1046">
            <v>505.005331</v>
          </cell>
        </row>
        <row r="1047">
          <cell r="B1047">
            <v>7040</v>
          </cell>
          <cell r="C1047" t="str">
            <v>Warren, MO</v>
          </cell>
          <cell r="E1047">
            <v>0.9397</v>
          </cell>
          <cell r="F1047">
            <v>113.187861</v>
          </cell>
          <cell r="G1047">
            <v>660.625538</v>
          </cell>
          <cell r="H1047">
            <v>118.162964</v>
          </cell>
          <cell r="I1047">
            <v>505.005331</v>
          </cell>
        </row>
        <row r="1048">
          <cell r="B1048">
            <v>7040</v>
          </cell>
          <cell r="C1048" t="str">
            <v>Clinton, IL</v>
          </cell>
          <cell r="E1048">
            <v>0.9397</v>
          </cell>
          <cell r="F1048">
            <v>113.187861</v>
          </cell>
          <cell r="G1048">
            <v>660.625538</v>
          </cell>
          <cell r="H1048">
            <v>118.162964</v>
          </cell>
          <cell r="I1048">
            <v>505.005331</v>
          </cell>
        </row>
        <row r="1049">
          <cell r="B1049">
            <v>7040</v>
          </cell>
          <cell r="C1049" t="str">
            <v>Jersey, IL</v>
          </cell>
          <cell r="E1049">
            <v>0.9397</v>
          </cell>
          <cell r="F1049">
            <v>113.187861</v>
          </cell>
          <cell r="G1049">
            <v>660.625538</v>
          </cell>
          <cell r="H1049">
            <v>118.162964</v>
          </cell>
          <cell r="I1049">
            <v>505.005331</v>
          </cell>
        </row>
        <row r="1050">
          <cell r="B1050">
            <v>7040</v>
          </cell>
          <cell r="C1050" t="str">
            <v>Madison, IL</v>
          </cell>
          <cell r="E1050">
            <v>0.9397</v>
          </cell>
          <cell r="F1050">
            <v>113.187861</v>
          </cell>
          <cell r="G1050">
            <v>660.625538</v>
          </cell>
          <cell r="H1050">
            <v>118.162964</v>
          </cell>
          <cell r="I1050">
            <v>505.005331</v>
          </cell>
        </row>
        <row r="1051">
          <cell r="B1051">
            <v>7040</v>
          </cell>
          <cell r="C1051" t="str">
            <v>Monroe, IL</v>
          </cell>
          <cell r="E1051">
            <v>0.9397</v>
          </cell>
          <cell r="F1051">
            <v>113.187861</v>
          </cell>
          <cell r="G1051">
            <v>660.625538</v>
          </cell>
          <cell r="H1051">
            <v>118.162964</v>
          </cell>
          <cell r="I1051">
            <v>505.005331</v>
          </cell>
        </row>
        <row r="1052">
          <cell r="B1052">
            <v>7040</v>
          </cell>
          <cell r="C1052" t="str">
            <v>St. Clair, IL</v>
          </cell>
          <cell r="E1052">
            <v>0.9397</v>
          </cell>
          <cell r="F1052">
            <v>113.187861</v>
          </cell>
          <cell r="G1052">
            <v>660.625538</v>
          </cell>
          <cell r="H1052">
            <v>118.162964</v>
          </cell>
          <cell r="I1052">
            <v>505.005331</v>
          </cell>
        </row>
        <row r="1053">
          <cell r="B1053">
            <v>7080</v>
          </cell>
          <cell r="C1053" t="str">
            <v>Salem, OR  </v>
          </cell>
          <cell r="E1053">
            <v>1.1002</v>
          </cell>
          <cell r="F1053">
            <v>126.209226</v>
          </cell>
          <cell r="G1053">
            <v>736.6287080000001</v>
          </cell>
          <cell r="H1053">
            <v>128.775224</v>
          </cell>
          <cell r="I1053">
            <v>558.9702460000001</v>
          </cell>
        </row>
        <row r="1054">
          <cell r="B1054">
            <v>7080</v>
          </cell>
          <cell r="C1054" t="str">
            <v>Marion, OR</v>
          </cell>
          <cell r="E1054">
            <v>1.1002</v>
          </cell>
          <cell r="F1054">
            <v>126.209226</v>
          </cell>
          <cell r="G1054">
            <v>736.6287080000001</v>
          </cell>
          <cell r="H1054">
            <v>128.775224</v>
          </cell>
          <cell r="I1054">
            <v>558.9702460000001</v>
          </cell>
        </row>
        <row r="1055">
          <cell r="B1055">
            <v>7080</v>
          </cell>
          <cell r="C1055" t="str">
            <v>Polk, OR</v>
          </cell>
          <cell r="E1055">
            <v>1.1002</v>
          </cell>
          <cell r="F1055">
            <v>126.209226</v>
          </cell>
          <cell r="G1055">
            <v>736.6287080000001</v>
          </cell>
          <cell r="H1055">
            <v>128.775224</v>
          </cell>
          <cell r="I1055">
            <v>558.9702460000001</v>
          </cell>
        </row>
        <row r="1056">
          <cell r="B1056">
            <v>7120</v>
          </cell>
          <cell r="C1056" t="str">
            <v>Salinas, CA</v>
          </cell>
          <cell r="E1056">
            <v>1.5518</v>
          </cell>
          <cell r="F1056">
            <v>162.847534</v>
          </cell>
          <cell r="G1056">
            <v>950.479372</v>
          </cell>
          <cell r="H1056">
            <v>158.635016</v>
          </cell>
          <cell r="I1056">
            <v>710.8117140000002</v>
          </cell>
        </row>
        <row r="1057">
          <cell r="B1057">
            <v>7120</v>
          </cell>
          <cell r="C1057" t="str">
            <v>Monterey, CA</v>
          </cell>
          <cell r="E1057">
            <v>1.5518</v>
          </cell>
          <cell r="F1057">
            <v>162.847534</v>
          </cell>
          <cell r="G1057">
            <v>950.479372</v>
          </cell>
          <cell r="H1057">
            <v>158.635016</v>
          </cell>
          <cell r="I1057">
            <v>710.8117140000002</v>
          </cell>
        </row>
        <row r="1058">
          <cell r="B1058">
            <v>7160</v>
          </cell>
          <cell r="C1058" t="str">
            <v>Salt Lake City-Ogden, UT</v>
          </cell>
          <cell r="E1058">
            <v>1.0554</v>
          </cell>
          <cell r="F1058">
            <v>122.57460199999998</v>
          </cell>
          <cell r="G1058">
            <v>715.4141159999999</v>
          </cell>
          <cell r="H1058">
            <v>125.813048</v>
          </cell>
          <cell r="I1058">
            <v>543.907142</v>
          </cell>
        </row>
        <row r="1059">
          <cell r="B1059">
            <v>7160</v>
          </cell>
          <cell r="C1059" t="str">
            <v>Davis, UT</v>
          </cell>
          <cell r="E1059">
            <v>1.0554</v>
          </cell>
          <cell r="F1059">
            <v>122.57460199999998</v>
          </cell>
          <cell r="G1059">
            <v>715.4141159999999</v>
          </cell>
          <cell r="H1059">
            <v>125.813048</v>
          </cell>
          <cell r="I1059">
            <v>543.907142</v>
          </cell>
        </row>
        <row r="1060">
          <cell r="B1060">
            <v>7160</v>
          </cell>
          <cell r="C1060" t="str">
            <v>Salt Lake, UT</v>
          </cell>
          <cell r="E1060">
            <v>1.0554</v>
          </cell>
          <cell r="F1060">
            <v>122.57460199999998</v>
          </cell>
          <cell r="G1060">
            <v>715.4141159999999</v>
          </cell>
          <cell r="H1060">
            <v>125.813048</v>
          </cell>
          <cell r="I1060">
            <v>543.907142</v>
          </cell>
        </row>
        <row r="1061">
          <cell r="B1061">
            <v>7160</v>
          </cell>
          <cell r="C1061" t="str">
            <v>Weber, UT</v>
          </cell>
          <cell r="E1061">
            <v>1.0554</v>
          </cell>
          <cell r="F1061">
            <v>122.57460199999998</v>
          </cell>
          <cell r="G1061">
            <v>715.4141159999999</v>
          </cell>
          <cell r="H1061">
            <v>125.813048</v>
          </cell>
          <cell r="I1061">
            <v>543.907142</v>
          </cell>
        </row>
        <row r="1062">
          <cell r="B1062">
            <v>7200</v>
          </cell>
          <cell r="C1062" t="str">
            <v>San Angelo, TX </v>
          </cell>
          <cell r="E1062">
            <v>0.8887</v>
          </cell>
          <cell r="F1062">
            <v>109.050231</v>
          </cell>
          <cell r="G1062">
            <v>636.474998</v>
          </cell>
          <cell r="H1062">
            <v>114.790844</v>
          </cell>
          <cell r="I1062">
            <v>487.85760100000005</v>
          </cell>
        </row>
        <row r="1063">
          <cell r="B1063">
            <v>7200</v>
          </cell>
          <cell r="C1063" t="str">
            <v>Tom Green, TX</v>
          </cell>
          <cell r="E1063">
            <v>0.8887</v>
          </cell>
          <cell r="F1063">
            <v>109.050231</v>
          </cell>
          <cell r="G1063">
            <v>636.474998</v>
          </cell>
          <cell r="H1063">
            <v>114.790844</v>
          </cell>
          <cell r="I1063">
            <v>487.85760100000005</v>
          </cell>
        </row>
        <row r="1064">
          <cell r="B1064">
            <v>7240</v>
          </cell>
          <cell r="C1064" t="str">
            <v>San Antonio, TX  </v>
          </cell>
          <cell r="E1064">
            <v>0.9289</v>
          </cell>
          <cell r="F1064">
            <v>112.311657</v>
          </cell>
          <cell r="G1064">
            <v>655.511306</v>
          </cell>
          <cell r="H1064">
            <v>117.448868</v>
          </cell>
          <cell r="I1064">
            <v>501.374047</v>
          </cell>
        </row>
        <row r="1065">
          <cell r="B1065">
            <v>7240</v>
          </cell>
          <cell r="C1065" t="str">
            <v>Bexar, TX</v>
          </cell>
          <cell r="E1065">
            <v>0.9289</v>
          </cell>
          <cell r="F1065">
            <v>112.311657</v>
          </cell>
          <cell r="G1065">
            <v>655.511306</v>
          </cell>
          <cell r="H1065">
            <v>117.448868</v>
          </cell>
          <cell r="I1065">
            <v>501.374047</v>
          </cell>
        </row>
        <row r="1066">
          <cell r="B1066">
            <v>7240</v>
          </cell>
          <cell r="C1066" t="str">
            <v>Comal, TX</v>
          </cell>
          <cell r="E1066">
            <v>0.9289</v>
          </cell>
          <cell r="F1066">
            <v>112.311657</v>
          </cell>
          <cell r="G1066">
            <v>655.511306</v>
          </cell>
          <cell r="H1066">
            <v>117.448868</v>
          </cell>
          <cell r="I1066">
            <v>501.374047</v>
          </cell>
        </row>
        <row r="1067">
          <cell r="B1067">
            <v>7240</v>
          </cell>
          <cell r="C1067" t="str">
            <v>Guadalupe, TX</v>
          </cell>
          <cell r="E1067">
            <v>0.9289</v>
          </cell>
          <cell r="F1067">
            <v>112.311657</v>
          </cell>
          <cell r="G1067">
            <v>655.511306</v>
          </cell>
          <cell r="H1067">
            <v>117.448868</v>
          </cell>
          <cell r="I1067">
            <v>501.374047</v>
          </cell>
        </row>
        <row r="1068">
          <cell r="B1068">
            <v>7240</v>
          </cell>
          <cell r="C1068" t="str">
            <v>Wilson, TX</v>
          </cell>
          <cell r="E1068">
            <v>0.9289</v>
          </cell>
          <cell r="F1068">
            <v>112.311657</v>
          </cell>
          <cell r="G1068">
            <v>655.511306</v>
          </cell>
          <cell r="H1068">
            <v>117.448868</v>
          </cell>
          <cell r="I1068">
            <v>501.374047</v>
          </cell>
        </row>
        <row r="1069">
          <cell r="B1069">
            <v>7320</v>
          </cell>
          <cell r="C1069" t="str">
            <v>San Diego, CA</v>
          </cell>
          <cell r="E1069">
            <v>1.1813</v>
          </cell>
          <cell r="F1069">
            <v>132.788869</v>
          </cell>
          <cell r="G1069">
            <v>775.0328020000001</v>
          </cell>
          <cell r="H1069">
            <v>134.13755600000002</v>
          </cell>
          <cell r="I1069">
            <v>586.238499</v>
          </cell>
        </row>
        <row r="1070">
          <cell r="B1070">
            <v>7320</v>
          </cell>
          <cell r="C1070" t="str">
            <v>San Diego, CA</v>
          </cell>
          <cell r="E1070">
            <v>1.1813</v>
          </cell>
          <cell r="F1070">
            <v>132.788869</v>
          </cell>
          <cell r="G1070">
            <v>775.0328020000001</v>
          </cell>
          <cell r="H1070">
            <v>134.13755600000002</v>
          </cell>
          <cell r="I1070">
            <v>586.238499</v>
          </cell>
        </row>
        <row r="1071">
          <cell r="B1071">
            <v>7360</v>
          </cell>
          <cell r="C1071" t="str">
            <v>San Francisco, CA  </v>
          </cell>
          <cell r="E1071">
            <v>1.5008</v>
          </cell>
          <cell r="F1071">
            <v>158.709904</v>
          </cell>
          <cell r="G1071">
            <v>926.3288319999999</v>
          </cell>
          <cell r="H1071">
            <v>155.262896</v>
          </cell>
          <cell r="I1071">
            <v>693.663984</v>
          </cell>
        </row>
        <row r="1072">
          <cell r="B1072">
            <v>7360</v>
          </cell>
          <cell r="C1072" t="str">
            <v>Marin, CA</v>
          </cell>
          <cell r="E1072">
            <v>1.5008</v>
          </cell>
          <cell r="F1072">
            <v>158.709904</v>
          </cell>
          <cell r="G1072">
            <v>926.3288319999999</v>
          </cell>
          <cell r="H1072">
            <v>155.262896</v>
          </cell>
          <cell r="I1072">
            <v>693.663984</v>
          </cell>
        </row>
        <row r="1073">
          <cell r="B1073">
            <v>7360</v>
          </cell>
          <cell r="C1073" t="str">
            <v>San Francisco, CA</v>
          </cell>
          <cell r="E1073">
            <v>1.5008</v>
          </cell>
          <cell r="F1073">
            <v>158.709904</v>
          </cell>
          <cell r="G1073">
            <v>926.3288319999999</v>
          </cell>
          <cell r="H1073">
            <v>155.262896</v>
          </cell>
          <cell r="I1073">
            <v>693.663984</v>
          </cell>
        </row>
        <row r="1074">
          <cell r="B1074">
            <v>7360</v>
          </cell>
          <cell r="C1074" t="str">
            <v>San Mateo, CA</v>
          </cell>
          <cell r="E1074">
            <v>1.5008</v>
          </cell>
          <cell r="F1074">
            <v>158.709904</v>
          </cell>
          <cell r="G1074">
            <v>926.3288319999999</v>
          </cell>
          <cell r="H1074">
            <v>155.262896</v>
          </cell>
          <cell r="I1074">
            <v>693.663984</v>
          </cell>
        </row>
        <row r="1075">
          <cell r="B1075">
            <v>7400</v>
          </cell>
          <cell r="C1075" t="str">
            <v>San Jose, CA  </v>
          </cell>
          <cell r="E1075">
            <v>1.5011</v>
          </cell>
          <cell r="F1075">
            <v>158.734243</v>
          </cell>
          <cell r="G1075">
            <v>926.470894</v>
          </cell>
          <cell r="H1075">
            <v>155.282732</v>
          </cell>
          <cell r="I1075">
            <v>693.7648530000001</v>
          </cell>
        </row>
        <row r="1076">
          <cell r="B1076">
            <v>7400</v>
          </cell>
          <cell r="C1076" t="str">
            <v>Santa Clara, CA</v>
          </cell>
          <cell r="E1076">
            <v>1.5011</v>
          </cell>
          <cell r="F1076">
            <v>158.734243</v>
          </cell>
          <cell r="G1076">
            <v>926.470894</v>
          </cell>
          <cell r="H1076">
            <v>155.282732</v>
          </cell>
          <cell r="I1076">
            <v>693.7648530000001</v>
          </cell>
        </row>
        <row r="1077">
          <cell r="B1077">
            <v>7440</v>
          </cell>
          <cell r="C1077" t="str">
            <v>San Juan-Bayamon, PR  </v>
          </cell>
          <cell r="E1077">
            <v>0.5452</v>
          </cell>
          <cell r="F1077">
            <v>81.182076</v>
          </cell>
          <cell r="G1077">
            <v>473.814008</v>
          </cell>
          <cell r="H1077">
            <v>92.078624</v>
          </cell>
          <cell r="I1077">
            <v>372.36259600000005</v>
          </cell>
        </row>
        <row r="1078">
          <cell r="B1078">
            <v>7440</v>
          </cell>
          <cell r="C1078" t="str">
            <v>Aguas Buenas, PR</v>
          </cell>
          <cell r="E1078">
            <v>0.5452</v>
          </cell>
          <cell r="F1078">
            <v>81.182076</v>
          </cell>
          <cell r="G1078">
            <v>473.814008</v>
          </cell>
          <cell r="H1078">
            <v>92.078624</v>
          </cell>
          <cell r="I1078">
            <v>372.36259600000005</v>
          </cell>
        </row>
        <row r="1079">
          <cell r="B1079">
            <v>7440</v>
          </cell>
          <cell r="C1079" t="str">
            <v>Barceloneta, PR</v>
          </cell>
          <cell r="E1079">
            <v>0.5452</v>
          </cell>
          <cell r="F1079">
            <v>81.182076</v>
          </cell>
          <cell r="G1079">
            <v>473.814008</v>
          </cell>
          <cell r="H1079">
            <v>92.078624</v>
          </cell>
          <cell r="I1079">
            <v>372.36259600000005</v>
          </cell>
        </row>
        <row r="1080">
          <cell r="B1080">
            <v>7440</v>
          </cell>
          <cell r="C1080" t="str">
            <v>Bayamon, PR</v>
          </cell>
          <cell r="E1080">
            <v>0.5452</v>
          </cell>
          <cell r="F1080">
            <v>81.182076</v>
          </cell>
          <cell r="G1080">
            <v>473.814008</v>
          </cell>
          <cell r="H1080">
            <v>92.078624</v>
          </cell>
          <cell r="I1080">
            <v>372.36259600000005</v>
          </cell>
        </row>
        <row r="1081">
          <cell r="B1081">
            <v>7440</v>
          </cell>
          <cell r="C1081" t="str">
            <v>Canovanas, PR</v>
          </cell>
          <cell r="E1081">
            <v>0.5452</v>
          </cell>
          <cell r="F1081">
            <v>81.182076</v>
          </cell>
          <cell r="G1081">
            <v>473.814008</v>
          </cell>
          <cell r="H1081">
            <v>92.078624</v>
          </cell>
          <cell r="I1081">
            <v>372.36259600000005</v>
          </cell>
        </row>
        <row r="1082">
          <cell r="B1082">
            <v>7440</v>
          </cell>
          <cell r="C1082" t="str">
            <v>Carolina, PR</v>
          </cell>
          <cell r="E1082">
            <v>0.5452</v>
          </cell>
          <cell r="F1082">
            <v>81.182076</v>
          </cell>
          <cell r="G1082">
            <v>473.814008</v>
          </cell>
          <cell r="H1082">
            <v>92.078624</v>
          </cell>
          <cell r="I1082">
            <v>372.36259600000005</v>
          </cell>
        </row>
        <row r="1083">
          <cell r="B1083">
            <v>7440</v>
          </cell>
          <cell r="C1083" t="str">
            <v>Catano, PR</v>
          </cell>
          <cell r="E1083">
            <v>0.5452</v>
          </cell>
          <cell r="F1083">
            <v>81.182076</v>
          </cell>
          <cell r="G1083">
            <v>473.814008</v>
          </cell>
          <cell r="H1083">
            <v>92.078624</v>
          </cell>
          <cell r="I1083">
            <v>372.36259600000005</v>
          </cell>
        </row>
        <row r="1084">
          <cell r="B1084">
            <v>7440</v>
          </cell>
          <cell r="C1084" t="str">
            <v>Ceiba, PR</v>
          </cell>
          <cell r="E1084">
            <v>0.5452</v>
          </cell>
          <cell r="F1084">
            <v>81.182076</v>
          </cell>
          <cell r="G1084">
            <v>473.814008</v>
          </cell>
          <cell r="H1084">
            <v>92.078624</v>
          </cell>
          <cell r="I1084">
            <v>372.36259600000005</v>
          </cell>
        </row>
        <row r="1085">
          <cell r="B1085">
            <v>7440</v>
          </cell>
          <cell r="C1085" t="str">
            <v>Comerio, PR</v>
          </cell>
          <cell r="E1085">
            <v>0.5452</v>
          </cell>
          <cell r="F1085">
            <v>81.182076</v>
          </cell>
          <cell r="G1085">
            <v>473.814008</v>
          </cell>
          <cell r="H1085">
            <v>92.078624</v>
          </cell>
          <cell r="I1085">
            <v>372.36259600000005</v>
          </cell>
        </row>
        <row r="1086">
          <cell r="B1086">
            <v>7440</v>
          </cell>
          <cell r="C1086" t="str">
            <v>Corozal, PR</v>
          </cell>
          <cell r="E1086">
            <v>0.5452</v>
          </cell>
          <cell r="F1086">
            <v>81.182076</v>
          </cell>
          <cell r="G1086">
            <v>473.814008</v>
          </cell>
          <cell r="H1086">
            <v>92.078624</v>
          </cell>
          <cell r="I1086">
            <v>372.36259600000005</v>
          </cell>
        </row>
        <row r="1087">
          <cell r="B1087">
            <v>7440</v>
          </cell>
          <cell r="C1087" t="str">
            <v>Dorado, PR</v>
          </cell>
          <cell r="E1087">
            <v>0.5452</v>
          </cell>
          <cell r="F1087">
            <v>81.182076</v>
          </cell>
          <cell r="G1087">
            <v>473.814008</v>
          </cell>
          <cell r="H1087">
            <v>92.078624</v>
          </cell>
          <cell r="I1087">
            <v>372.36259600000005</v>
          </cell>
        </row>
        <row r="1088">
          <cell r="B1088">
            <v>7440</v>
          </cell>
          <cell r="C1088" t="str">
            <v>Fajardo, PR</v>
          </cell>
          <cell r="E1088">
            <v>0.5452</v>
          </cell>
          <cell r="F1088">
            <v>81.182076</v>
          </cell>
          <cell r="G1088">
            <v>473.814008</v>
          </cell>
          <cell r="H1088">
            <v>92.078624</v>
          </cell>
          <cell r="I1088">
            <v>372.36259600000005</v>
          </cell>
        </row>
        <row r="1089">
          <cell r="B1089">
            <v>7440</v>
          </cell>
          <cell r="C1089" t="str">
            <v>Florida, PR</v>
          </cell>
          <cell r="E1089">
            <v>0.5452</v>
          </cell>
          <cell r="F1089">
            <v>81.182076</v>
          </cell>
          <cell r="G1089">
            <v>473.814008</v>
          </cell>
          <cell r="H1089">
            <v>92.078624</v>
          </cell>
          <cell r="I1089">
            <v>372.36259600000005</v>
          </cell>
        </row>
        <row r="1090">
          <cell r="B1090">
            <v>7440</v>
          </cell>
          <cell r="C1090" t="str">
            <v>Guaynabo, PR</v>
          </cell>
          <cell r="E1090">
            <v>0.5452</v>
          </cell>
          <cell r="F1090">
            <v>81.182076</v>
          </cell>
          <cell r="G1090">
            <v>473.814008</v>
          </cell>
          <cell r="H1090">
            <v>92.078624</v>
          </cell>
          <cell r="I1090">
            <v>372.36259600000005</v>
          </cell>
        </row>
        <row r="1091">
          <cell r="B1091">
            <v>7440</v>
          </cell>
          <cell r="C1091" t="str">
            <v>Humacao, PR</v>
          </cell>
          <cell r="E1091">
            <v>0.5452</v>
          </cell>
          <cell r="F1091">
            <v>81.182076</v>
          </cell>
          <cell r="G1091">
            <v>473.814008</v>
          </cell>
          <cell r="H1091">
            <v>92.078624</v>
          </cell>
          <cell r="I1091">
            <v>372.36259600000005</v>
          </cell>
        </row>
        <row r="1092">
          <cell r="B1092">
            <v>7440</v>
          </cell>
          <cell r="C1092" t="str">
            <v>Juncos, PR</v>
          </cell>
          <cell r="E1092">
            <v>0.5452</v>
          </cell>
          <cell r="F1092">
            <v>81.182076</v>
          </cell>
          <cell r="G1092">
            <v>473.814008</v>
          </cell>
          <cell r="H1092">
            <v>92.078624</v>
          </cell>
          <cell r="I1092">
            <v>372.36259600000005</v>
          </cell>
        </row>
        <row r="1093">
          <cell r="B1093">
            <v>7440</v>
          </cell>
          <cell r="C1093" t="str">
            <v>Los Piedras, PR</v>
          </cell>
          <cell r="E1093">
            <v>0.5452</v>
          </cell>
          <cell r="F1093">
            <v>81.182076</v>
          </cell>
          <cell r="G1093">
            <v>473.814008</v>
          </cell>
          <cell r="H1093">
            <v>92.078624</v>
          </cell>
          <cell r="I1093">
            <v>372.36259600000005</v>
          </cell>
        </row>
        <row r="1094">
          <cell r="B1094">
            <v>7440</v>
          </cell>
          <cell r="C1094" t="str">
            <v>Loiza, PR</v>
          </cell>
          <cell r="E1094">
            <v>0.5452</v>
          </cell>
          <cell r="F1094">
            <v>81.182076</v>
          </cell>
          <cell r="G1094">
            <v>473.814008</v>
          </cell>
          <cell r="H1094">
            <v>92.078624</v>
          </cell>
          <cell r="I1094">
            <v>372.36259600000005</v>
          </cell>
        </row>
        <row r="1095">
          <cell r="B1095">
            <v>7440</v>
          </cell>
          <cell r="C1095" t="str">
            <v>Luguillo, PR</v>
          </cell>
          <cell r="E1095">
            <v>0.5452</v>
          </cell>
          <cell r="F1095">
            <v>81.182076</v>
          </cell>
          <cell r="G1095">
            <v>473.814008</v>
          </cell>
          <cell r="H1095">
            <v>92.078624</v>
          </cell>
          <cell r="I1095">
            <v>372.36259600000005</v>
          </cell>
        </row>
        <row r="1096">
          <cell r="B1096">
            <v>7440</v>
          </cell>
          <cell r="C1096" t="str">
            <v>Manati, PR</v>
          </cell>
          <cell r="E1096">
            <v>0.5452</v>
          </cell>
          <cell r="F1096">
            <v>81.182076</v>
          </cell>
          <cell r="G1096">
            <v>473.814008</v>
          </cell>
          <cell r="H1096">
            <v>92.078624</v>
          </cell>
          <cell r="I1096">
            <v>372.36259600000005</v>
          </cell>
        </row>
        <row r="1097">
          <cell r="B1097">
            <v>7440</v>
          </cell>
          <cell r="C1097" t="str">
            <v>Morovis, PR</v>
          </cell>
          <cell r="E1097">
            <v>0.5452</v>
          </cell>
          <cell r="F1097">
            <v>81.182076</v>
          </cell>
          <cell r="G1097">
            <v>473.814008</v>
          </cell>
          <cell r="H1097">
            <v>92.078624</v>
          </cell>
          <cell r="I1097">
            <v>372.36259600000005</v>
          </cell>
        </row>
        <row r="1098">
          <cell r="B1098">
            <v>7440</v>
          </cell>
          <cell r="C1098" t="str">
            <v>Naguabo, PR</v>
          </cell>
          <cell r="E1098">
            <v>0.5452</v>
          </cell>
          <cell r="F1098">
            <v>81.182076</v>
          </cell>
          <cell r="G1098">
            <v>473.814008</v>
          </cell>
          <cell r="H1098">
            <v>92.078624</v>
          </cell>
          <cell r="I1098">
            <v>372.36259600000005</v>
          </cell>
        </row>
        <row r="1099">
          <cell r="B1099">
            <v>7440</v>
          </cell>
          <cell r="C1099" t="str">
            <v>Naranjito, PR</v>
          </cell>
          <cell r="E1099">
            <v>0.5452</v>
          </cell>
          <cell r="F1099">
            <v>81.182076</v>
          </cell>
          <cell r="G1099">
            <v>473.814008</v>
          </cell>
          <cell r="H1099">
            <v>92.078624</v>
          </cell>
          <cell r="I1099">
            <v>372.36259600000005</v>
          </cell>
        </row>
        <row r="1100">
          <cell r="B1100">
            <v>7440</v>
          </cell>
          <cell r="C1100" t="str">
            <v>Rio Grande, PR</v>
          </cell>
          <cell r="E1100">
            <v>0.5452</v>
          </cell>
          <cell r="F1100">
            <v>81.182076</v>
          </cell>
          <cell r="G1100">
            <v>473.814008</v>
          </cell>
          <cell r="H1100">
            <v>92.078624</v>
          </cell>
          <cell r="I1100">
            <v>372.36259600000005</v>
          </cell>
        </row>
        <row r="1101">
          <cell r="B1101">
            <v>7440</v>
          </cell>
          <cell r="C1101" t="str">
            <v>San Juan, PR</v>
          </cell>
          <cell r="E1101">
            <v>0.5452</v>
          </cell>
          <cell r="F1101">
            <v>81.182076</v>
          </cell>
          <cell r="G1101">
            <v>473.814008</v>
          </cell>
          <cell r="H1101">
            <v>92.078624</v>
          </cell>
          <cell r="I1101">
            <v>372.36259600000005</v>
          </cell>
        </row>
        <row r="1102">
          <cell r="B1102">
            <v>7440</v>
          </cell>
          <cell r="C1102" t="str">
            <v>Toa Alta, PR</v>
          </cell>
          <cell r="E1102">
            <v>0.5452</v>
          </cell>
          <cell r="F1102">
            <v>81.182076</v>
          </cell>
          <cell r="G1102">
            <v>473.814008</v>
          </cell>
          <cell r="H1102">
            <v>92.078624</v>
          </cell>
          <cell r="I1102">
            <v>372.36259600000005</v>
          </cell>
        </row>
        <row r="1103">
          <cell r="B1103">
            <v>7440</v>
          </cell>
          <cell r="C1103" t="str">
            <v>Toa Baja, PR</v>
          </cell>
          <cell r="E1103">
            <v>0.5452</v>
          </cell>
          <cell r="F1103">
            <v>81.182076</v>
          </cell>
          <cell r="G1103">
            <v>473.814008</v>
          </cell>
          <cell r="H1103">
            <v>92.078624</v>
          </cell>
          <cell r="I1103">
            <v>372.36259600000005</v>
          </cell>
        </row>
        <row r="1104">
          <cell r="B1104">
            <v>7440</v>
          </cell>
          <cell r="C1104" t="str">
            <v>Trujillo Alto, PR</v>
          </cell>
          <cell r="E1104">
            <v>0.5452</v>
          </cell>
          <cell r="F1104">
            <v>81.182076</v>
          </cell>
          <cell r="G1104">
            <v>473.814008</v>
          </cell>
          <cell r="H1104">
            <v>92.078624</v>
          </cell>
          <cell r="I1104">
            <v>372.36259600000005</v>
          </cell>
        </row>
        <row r="1105">
          <cell r="B1105">
            <v>7440</v>
          </cell>
          <cell r="C1105" t="str">
            <v>Vega Alta, PR</v>
          </cell>
          <cell r="E1105">
            <v>0.5452</v>
          </cell>
          <cell r="F1105">
            <v>81.182076</v>
          </cell>
          <cell r="G1105">
            <v>473.814008</v>
          </cell>
          <cell r="H1105">
            <v>92.078624</v>
          </cell>
          <cell r="I1105">
            <v>372.36259600000005</v>
          </cell>
        </row>
        <row r="1106">
          <cell r="B1106">
            <v>7440</v>
          </cell>
          <cell r="C1106" t="str">
            <v>Vega Baja, PR</v>
          </cell>
          <cell r="E1106">
            <v>0.5452</v>
          </cell>
          <cell r="F1106">
            <v>81.182076</v>
          </cell>
          <cell r="G1106">
            <v>473.814008</v>
          </cell>
          <cell r="H1106">
            <v>92.078624</v>
          </cell>
          <cell r="I1106">
            <v>372.36259600000005</v>
          </cell>
        </row>
        <row r="1107">
          <cell r="B1107">
            <v>7440</v>
          </cell>
          <cell r="C1107" t="str">
            <v>Yabucoa, PR</v>
          </cell>
          <cell r="E1107">
            <v>0.5452</v>
          </cell>
          <cell r="F1107">
            <v>81.182076</v>
          </cell>
          <cell r="G1107">
            <v>473.814008</v>
          </cell>
          <cell r="H1107">
            <v>92.078624</v>
          </cell>
          <cell r="I1107">
            <v>372.36259600000005</v>
          </cell>
        </row>
        <row r="1108">
          <cell r="B1108">
            <v>7460</v>
          </cell>
          <cell r="C1108" t="str">
            <v>San Luis Obispo-Atascadero-Paso Robles</v>
          </cell>
          <cell r="E1108">
            <v>1.1961</v>
          </cell>
          <cell r="F1108">
            <v>133.989593</v>
          </cell>
          <cell r="G1108">
            <v>782.041194</v>
          </cell>
          <cell r="H1108">
            <v>135.116132</v>
          </cell>
          <cell r="I1108">
            <v>591.214703</v>
          </cell>
        </row>
        <row r="1109">
          <cell r="B1109">
            <v>7460</v>
          </cell>
          <cell r="C1109" t="str">
            <v>San Luis Obispo, CA</v>
          </cell>
          <cell r="E1109">
            <v>1.1961</v>
          </cell>
          <cell r="F1109">
            <v>133.989593</v>
          </cell>
          <cell r="G1109">
            <v>782.041194</v>
          </cell>
          <cell r="H1109">
            <v>135.116132</v>
          </cell>
          <cell r="I1109">
            <v>591.214703</v>
          </cell>
        </row>
        <row r="1110">
          <cell r="B1110">
            <v>7480</v>
          </cell>
          <cell r="C1110" t="str">
            <v>Santa Barbara-Santa Maria</v>
          </cell>
          <cell r="E1110">
            <v>1.1123</v>
          </cell>
          <cell r="F1110">
            <v>127.190899</v>
          </cell>
          <cell r="G1110">
            <v>742.358542</v>
          </cell>
          <cell r="H1110">
            <v>129.57527600000003</v>
          </cell>
          <cell r="I1110">
            <v>563.0386290000001</v>
          </cell>
        </row>
        <row r="1111">
          <cell r="B1111">
            <v>7480</v>
          </cell>
          <cell r="C1111" t="str">
            <v>Lompoc, CA</v>
          </cell>
          <cell r="E1111">
            <v>1.1123</v>
          </cell>
          <cell r="F1111">
            <v>127.190899</v>
          </cell>
          <cell r="G1111">
            <v>742.358542</v>
          </cell>
          <cell r="H1111">
            <v>129.57527600000003</v>
          </cell>
          <cell r="I1111">
            <v>563.0386290000001</v>
          </cell>
        </row>
        <row r="1112">
          <cell r="B1112">
            <v>7480</v>
          </cell>
          <cell r="C1112" t="str">
            <v>Santa Barbara, CA</v>
          </cell>
          <cell r="E1112">
            <v>1.1123</v>
          </cell>
          <cell r="F1112">
            <v>127.190899</v>
          </cell>
          <cell r="G1112">
            <v>742.358542</v>
          </cell>
          <cell r="H1112">
            <v>129.57527600000003</v>
          </cell>
          <cell r="I1112">
            <v>563.0386290000001</v>
          </cell>
        </row>
        <row r="1113">
          <cell r="B1113">
            <v>7485</v>
          </cell>
          <cell r="C1113" t="str">
            <v>Santa Cruz-Watsonville, CA</v>
          </cell>
          <cell r="E1113">
            <v>1.4482</v>
          </cell>
          <cell r="F1113">
            <v>154.442466</v>
          </cell>
          <cell r="G1113">
            <v>901.420628</v>
          </cell>
          <cell r="H1113">
            <v>151.784984</v>
          </cell>
          <cell r="I1113">
            <v>675.978286</v>
          </cell>
        </row>
        <row r="1114">
          <cell r="B1114">
            <v>7485</v>
          </cell>
          <cell r="C1114" t="str">
            <v>Santa Cruz, CA</v>
          </cell>
          <cell r="E1114">
            <v>1.4482</v>
          </cell>
          <cell r="F1114">
            <v>154.442466</v>
          </cell>
          <cell r="G1114">
            <v>901.420628</v>
          </cell>
          <cell r="H1114">
            <v>151.784984</v>
          </cell>
          <cell r="I1114">
            <v>675.978286</v>
          </cell>
        </row>
        <row r="1115">
          <cell r="B1115">
            <v>7490</v>
          </cell>
          <cell r="C1115" t="str">
            <v>Santa Fe, NM</v>
          </cell>
          <cell r="E1115">
            <v>1.1368</v>
          </cell>
          <cell r="F1115">
            <v>129.178584</v>
          </cell>
          <cell r="G1115">
            <v>753.960272</v>
          </cell>
          <cell r="H1115">
            <v>131.19521600000002</v>
          </cell>
          <cell r="I1115">
            <v>571.2762640000001</v>
          </cell>
        </row>
        <row r="1116">
          <cell r="B1116">
            <v>7490</v>
          </cell>
          <cell r="C1116" t="str">
            <v>Los Alamos, NM</v>
          </cell>
          <cell r="E1116">
            <v>1.1368</v>
          </cell>
          <cell r="F1116">
            <v>129.178584</v>
          </cell>
          <cell r="G1116">
            <v>753.960272</v>
          </cell>
          <cell r="H1116">
            <v>131.19521600000002</v>
          </cell>
          <cell r="I1116">
            <v>571.2762640000001</v>
          </cell>
        </row>
        <row r="1117">
          <cell r="B1117">
            <v>7490</v>
          </cell>
          <cell r="C1117" t="str">
            <v>Santa Fe, NM</v>
          </cell>
          <cell r="E1117">
            <v>1.1368</v>
          </cell>
          <cell r="F1117">
            <v>129.178584</v>
          </cell>
          <cell r="G1117">
            <v>753.960272</v>
          </cell>
          <cell r="H1117">
            <v>131.19521600000002</v>
          </cell>
          <cell r="I1117">
            <v>571.2762640000001</v>
          </cell>
        </row>
        <row r="1118">
          <cell r="B1118">
            <v>7500</v>
          </cell>
          <cell r="C1118" t="str">
            <v>Santa Rosa, CA</v>
          </cell>
          <cell r="E1118">
            <v>1.3845</v>
          </cell>
          <cell r="F1118">
            <v>149.274485</v>
          </cell>
          <cell r="G1118">
            <v>871.2561300000001</v>
          </cell>
          <cell r="H1118">
            <v>147.57314000000002</v>
          </cell>
          <cell r="I1118">
            <v>654.5604350000001</v>
          </cell>
        </row>
        <row r="1119">
          <cell r="B1119">
            <v>7500</v>
          </cell>
          <cell r="C1119" t="str">
            <v>Sonoma, CA</v>
          </cell>
          <cell r="E1119">
            <v>1.3845</v>
          </cell>
          <cell r="F1119">
            <v>149.274485</v>
          </cell>
          <cell r="G1119">
            <v>871.2561300000001</v>
          </cell>
          <cell r="H1119">
            <v>147.57314000000002</v>
          </cell>
          <cell r="I1119">
            <v>654.5604350000001</v>
          </cell>
        </row>
        <row r="1120">
          <cell r="B1120">
            <v>7510</v>
          </cell>
          <cell r="C1120" t="str">
            <v>Sarasota-Bradenton, FL</v>
          </cell>
          <cell r="E1120">
            <v>1.0002</v>
          </cell>
          <cell r="F1120">
            <v>118.096226</v>
          </cell>
          <cell r="G1120">
            <v>689.2747079999999</v>
          </cell>
          <cell r="H1120">
            <v>122.163224</v>
          </cell>
          <cell r="I1120">
            <v>525.347246</v>
          </cell>
        </row>
        <row r="1121">
          <cell r="B1121">
            <v>7510</v>
          </cell>
          <cell r="C1121" t="str">
            <v>Manatee, FL</v>
          </cell>
          <cell r="E1121">
            <v>1.0002</v>
          </cell>
          <cell r="F1121">
            <v>118.096226</v>
          </cell>
          <cell r="G1121">
            <v>689.2747079999999</v>
          </cell>
          <cell r="H1121">
            <v>122.163224</v>
          </cell>
          <cell r="I1121">
            <v>525.347246</v>
          </cell>
        </row>
        <row r="1122">
          <cell r="B1122">
            <v>7510</v>
          </cell>
          <cell r="C1122" t="str">
            <v>Sarasota, FL</v>
          </cell>
          <cell r="E1122">
            <v>1.0002</v>
          </cell>
          <cell r="F1122">
            <v>118.096226</v>
          </cell>
          <cell r="G1122">
            <v>689.2747079999999</v>
          </cell>
          <cell r="H1122">
            <v>122.163224</v>
          </cell>
          <cell r="I1122">
            <v>525.347246</v>
          </cell>
        </row>
        <row r="1123">
          <cell r="B1123">
            <v>7520</v>
          </cell>
          <cell r="C1123" t="str">
            <v>Savannah, GA</v>
          </cell>
          <cell r="E1123">
            <v>0.995</v>
          </cell>
          <cell r="F1123">
            <v>117.67435</v>
          </cell>
          <cell r="G1123">
            <v>686.8123</v>
          </cell>
          <cell r="H1123">
            <v>121.8194</v>
          </cell>
          <cell r="I1123">
            <v>523.5988500000001</v>
          </cell>
        </row>
        <row r="1124">
          <cell r="B1124">
            <v>7520</v>
          </cell>
          <cell r="C1124" t="str">
            <v>Bryan, GA</v>
          </cell>
          <cell r="E1124">
            <v>0.995</v>
          </cell>
          <cell r="F1124">
            <v>117.67435</v>
          </cell>
          <cell r="G1124">
            <v>686.8123</v>
          </cell>
          <cell r="H1124">
            <v>121.8194</v>
          </cell>
          <cell r="I1124">
            <v>523.5988500000001</v>
          </cell>
        </row>
        <row r="1125">
          <cell r="B1125">
            <v>7520</v>
          </cell>
          <cell r="C1125" t="str">
            <v>Chatham, GA</v>
          </cell>
          <cell r="E1125">
            <v>0.995</v>
          </cell>
          <cell r="F1125">
            <v>117.67435</v>
          </cell>
          <cell r="G1125">
            <v>686.8123</v>
          </cell>
          <cell r="H1125">
            <v>121.8194</v>
          </cell>
          <cell r="I1125">
            <v>523.5988500000001</v>
          </cell>
        </row>
        <row r="1126">
          <cell r="B1126">
            <v>7520</v>
          </cell>
          <cell r="C1126" t="str">
            <v>Effingham, GA</v>
          </cell>
          <cell r="E1126">
            <v>0.995</v>
          </cell>
          <cell r="F1126">
            <v>117.67435</v>
          </cell>
          <cell r="G1126">
            <v>686.8123</v>
          </cell>
          <cell r="H1126">
            <v>121.8194</v>
          </cell>
          <cell r="I1126">
            <v>523.5988500000001</v>
          </cell>
        </row>
        <row r="1127">
          <cell r="B1127">
            <v>7560</v>
          </cell>
          <cell r="C1127" t="str">
            <v>Scranton--Wilkes-Barre--</v>
          </cell>
          <cell r="E1127">
            <v>0.9126</v>
          </cell>
          <cell r="F1127">
            <v>110.989238</v>
          </cell>
          <cell r="G1127">
            <v>647.792604</v>
          </cell>
          <cell r="H1127">
            <v>116.37111200000001</v>
          </cell>
          <cell r="I1127">
            <v>495.893498</v>
          </cell>
        </row>
        <row r="1128">
          <cell r="B1128">
            <v>7560</v>
          </cell>
          <cell r="C1128" t="str">
            <v>Hazleton, PA</v>
          </cell>
          <cell r="E1128">
            <v>0.9126</v>
          </cell>
          <cell r="F1128">
            <v>110.989238</v>
          </cell>
          <cell r="G1128">
            <v>647.792604</v>
          </cell>
          <cell r="H1128">
            <v>116.37111200000001</v>
          </cell>
          <cell r="I1128">
            <v>495.893498</v>
          </cell>
        </row>
        <row r="1129">
          <cell r="B1129">
            <v>7560</v>
          </cell>
          <cell r="C1129" t="str">
            <v>Columbia, PA</v>
          </cell>
          <cell r="E1129">
            <v>0.9126</v>
          </cell>
          <cell r="F1129">
            <v>110.989238</v>
          </cell>
          <cell r="G1129">
            <v>647.792604</v>
          </cell>
          <cell r="H1129">
            <v>116.37111200000001</v>
          </cell>
          <cell r="I1129">
            <v>495.893498</v>
          </cell>
        </row>
        <row r="1130">
          <cell r="B1130">
            <v>7560</v>
          </cell>
          <cell r="C1130" t="str">
            <v>Lackawanna, PA</v>
          </cell>
          <cell r="E1130">
            <v>0.9126</v>
          </cell>
          <cell r="F1130">
            <v>110.989238</v>
          </cell>
          <cell r="G1130">
            <v>647.792604</v>
          </cell>
          <cell r="H1130">
            <v>116.37111200000001</v>
          </cell>
          <cell r="I1130">
            <v>495.893498</v>
          </cell>
        </row>
        <row r="1131">
          <cell r="B1131">
            <v>7560</v>
          </cell>
          <cell r="C1131" t="str">
            <v>Luzerne, PA</v>
          </cell>
          <cell r="E1131">
            <v>0.9126</v>
          </cell>
          <cell r="F1131">
            <v>110.989238</v>
          </cell>
          <cell r="G1131">
            <v>647.792604</v>
          </cell>
          <cell r="H1131">
            <v>116.37111200000001</v>
          </cell>
          <cell r="I1131">
            <v>495.893498</v>
          </cell>
        </row>
        <row r="1132">
          <cell r="B1132">
            <v>7560</v>
          </cell>
          <cell r="C1132" t="str">
            <v>Wyoming, PA</v>
          </cell>
          <cell r="E1132">
            <v>0.9126</v>
          </cell>
          <cell r="F1132">
            <v>110.989238</v>
          </cell>
          <cell r="G1132">
            <v>647.792604</v>
          </cell>
          <cell r="H1132">
            <v>116.37111200000001</v>
          </cell>
          <cell r="I1132">
            <v>495.893498</v>
          </cell>
        </row>
        <row r="1133">
          <cell r="B1133">
            <v>7600</v>
          </cell>
          <cell r="C1133" t="str">
            <v>Seattle-Bellevue-Everett, WA</v>
          </cell>
          <cell r="E1133">
            <v>1.2177</v>
          </cell>
          <cell r="F1133">
            <v>135.74200100000002</v>
          </cell>
          <cell r="G1133">
            <v>792.269658</v>
          </cell>
          <cell r="H1133">
            <v>136.54432400000002</v>
          </cell>
          <cell r="I1133">
            <v>598.477271</v>
          </cell>
        </row>
        <row r="1134">
          <cell r="B1134">
            <v>7600</v>
          </cell>
          <cell r="C1134" t="str">
            <v>Island, WA</v>
          </cell>
          <cell r="E1134">
            <v>1.2177</v>
          </cell>
          <cell r="F1134">
            <v>135.74200100000002</v>
          </cell>
          <cell r="G1134">
            <v>792.269658</v>
          </cell>
          <cell r="H1134">
            <v>136.54432400000002</v>
          </cell>
          <cell r="I1134">
            <v>598.477271</v>
          </cell>
        </row>
        <row r="1135">
          <cell r="B1135">
            <v>7600</v>
          </cell>
          <cell r="C1135" t="str">
            <v>King, WA</v>
          </cell>
          <cell r="E1135">
            <v>1.2177</v>
          </cell>
          <cell r="F1135">
            <v>135.74200100000002</v>
          </cell>
          <cell r="G1135">
            <v>792.269658</v>
          </cell>
          <cell r="H1135">
            <v>136.54432400000002</v>
          </cell>
          <cell r="I1135">
            <v>598.477271</v>
          </cell>
        </row>
        <row r="1136">
          <cell r="B1136">
            <v>7600</v>
          </cell>
          <cell r="C1136" t="str">
            <v>Snohomish, WA</v>
          </cell>
          <cell r="E1136">
            <v>1.2177</v>
          </cell>
          <cell r="F1136">
            <v>135.74200100000002</v>
          </cell>
          <cell r="G1136">
            <v>792.269658</v>
          </cell>
          <cell r="H1136">
            <v>136.54432400000002</v>
          </cell>
          <cell r="I1136">
            <v>598.477271</v>
          </cell>
        </row>
        <row r="1137">
          <cell r="B1137">
            <v>7610</v>
          </cell>
          <cell r="C1137" t="str">
            <v>Sharon, PA</v>
          </cell>
          <cell r="E1137">
            <v>0.8351</v>
          </cell>
          <cell r="F1137">
            <v>104.701663</v>
          </cell>
          <cell r="G1137">
            <v>611.093254</v>
          </cell>
          <cell r="H1137">
            <v>111.246812</v>
          </cell>
          <cell r="I1137">
            <v>469.835673</v>
          </cell>
        </row>
        <row r="1138">
          <cell r="B1138">
            <v>7610</v>
          </cell>
          <cell r="C1138" t="str">
            <v>Mercer, PA</v>
          </cell>
          <cell r="E1138">
            <v>0.8351</v>
          </cell>
          <cell r="F1138">
            <v>104.701663</v>
          </cell>
          <cell r="G1138">
            <v>611.093254</v>
          </cell>
          <cell r="H1138">
            <v>111.246812</v>
          </cell>
          <cell r="I1138">
            <v>469.835673</v>
          </cell>
        </row>
        <row r="1139">
          <cell r="B1139">
            <v>7620</v>
          </cell>
          <cell r="C1139" t="str">
            <v>Sheboygan, WI</v>
          </cell>
          <cell r="E1139">
            <v>0.923</v>
          </cell>
          <cell r="F1139">
            <v>111.83299</v>
          </cell>
          <cell r="G1139">
            <v>652.71742</v>
          </cell>
          <cell r="H1139">
            <v>117.05876</v>
          </cell>
          <cell r="I1139">
            <v>499.39029000000005</v>
          </cell>
        </row>
        <row r="1140">
          <cell r="B1140">
            <v>7620</v>
          </cell>
          <cell r="C1140" t="str">
            <v>Sheboygan, WI</v>
          </cell>
          <cell r="E1140">
            <v>0.923</v>
          </cell>
          <cell r="F1140">
            <v>111.83299</v>
          </cell>
          <cell r="G1140">
            <v>652.71742</v>
          </cell>
          <cell r="H1140">
            <v>117.05876</v>
          </cell>
          <cell r="I1140">
            <v>499.39029000000005</v>
          </cell>
        </row>
        <row r="1141">
          <cell r="B1141">
            <v>7640</v>
          </cell>
          <cell r="C1141" t="str">
            <v>Sherman-Denison, TX</v>
          </cell>
          <cell r="E1141">
            <v>0.9822</v>
          </cell>
          <cell r="F1141">
            <v>116.635886</v>
          </cell>
          <cell r="G1141">
            <v>680.750988</v>
          </cell>
          <cell r="H1141">
            <v>120.97306400000001</v>
          </cell>
          <cell r="I1141">
            <v>519.295106</v>
          </cell>
        </row>
        <row r="1142">
          <cell r="B1142">
            <v>7640</v>
          </cell>
          <cell r="C1142" t="str">
            <v>Grayson, TX</v>
          </cell>
          <cell r="E1142">
            <v>0.9822</v>
          </cell>
          <cell r="F1142">
            <v>116.635886</v>
          </cell>
          <cell r="G1142">
            <v>680.750988</v>
          </cell>
          <cell r="H1142">
            <v>120.97306400000001</v>
          </cell>
          <cell r="I1142">
            <v>519.295106</v>
          </cell>
        </row>
        <row r="1143">
          <cell r="B1143">
            <v>7680</v>
          </cell>
          <cell r="C1143" t="str">
            <v>Shreveport-Bossier City, LA</v>
          </cell>
          <cell r="E1143">
            <v>0.9537</v>
          </cell>
          <cell r="F1143">
            <v>114.323681</v>
          </cell>
          <cell r="G1143">
            <v>667.255098</v>
          </cell>
          <cell r="H1143">
            <v>119.088644</v>
          </cell>
          <cell r="I1143">
            <v>509.712551</v>
          </cell>
        </row>
        <row r="1144">
          <cell r="B1144">
            <v>7680</v>
          </cell>
          <cell r="C1144" t="str">
            <v>Bossier, LA</v>
          </cell>
          <cell r="E1144">
            <v>0.9537</v>
          </cell>
          <cell r="F1144">
            <v>114.323681</v>
          </cell>
          <cell r="G1144">
            <v>667.255098</v>
          </cell>
          <cell r="H1144">
            <v>119.088644</v>
          </cell>
          <cell r="I1144">
            <v>509.712551</v>
          </cell>
        </row>
        <row r="1145">
          <cell r="B1145">
            <v>7680</v>
          </cell>
          <cell r="C1145" t="str">
            <v>Caddo, LA</v>
          </cell>
          <cell r="E1145">
            <v>0.9537</v>
          </cell>
          <cell r="F1145">
            <v>114.323681</v>
          </cell>
          <cell r="G1145">
            <v>667.255098</v>
          </cell>
          <cell r="H1145">
            <v>119.088644</v>
          </cell>
          <cell r="I1145">
            <v>509.712551</v>
          </cell>
        </row>
        <row r="1146">
          <cell r="B1146">
            <v>7680</v>
          </cell>
          <cell r="C1146" t="str">
            <v>Webster, LA</v>
          </cell>
          <cell r="E1146">
            <v>0.9537</v>
          </cell>
          <cell r="F1146">
            <v>114.323681</v>
          </cell>
          <cell r="G1146">
            <v>667.255098</v>
          </cell>
          <cell r="H1146">
            <v>119.088644</v>
          </cell>
          <cell r="I1146">
            <v>509.712551</v>
          </cell>
        </row>
        <row r="1147">
          <cell r="B1147">
            <v>7720</v>
          </cell>
          <cell r="C1147" t="str">
            <v>Sioux City, IA-NE</v>
          </cell>
          <cell r="E1147">
            <v>0.96</v>
          </cell>
          <cell r="F1147">
            <v>114.8348</v>
          </cell>
          <cell r="G1147">
            <v>670.2384</v>
          </cell>
          <cell r="H1147">
            <v>119.5052</v>
          </cell>
          <cell r="I1147">
            <v>511.8308</v>
          </cell>
        </row>
        <row r="1148">
          <cell r="B1148">
            <v>7720</v>
          </cell>
          <cell r="C1148" t="str">
            <v>Woodbury, IA</v>
          </cell>
          <cell r="E1148">
            <v>0.96</v>
          </cell>
          <cell r="F1148">
            <v>114.8348</v>
          </cell>
          <cell r="G1148">
            <v>670.2384</v>
          </cell>
          <cell r="H1148">
            <v>119.5052</v>
          </cell>
          <cell r="I1148">
            <v>511.8308</v>
          </cell>
        </row>
        <row r="1149">
          <cell r="B1149">
            <v>7720</v>
          </cell>
          <cell r="C1149" t="str">
            <v>Dakota, NE</v>
          </cell>
          <cell r="E1149">
            <v>0.96</v>
          </cell>
          <cell r="F1149">
            <v>114.8348</v>
          </cell>
          <cell r="G1149">
            <v>670.2384</v>
          </cell>
          <cell r="H1149">
            <v>119.5052</v>
          </cell>
          <cell r="I1149">
            <v>511.8308</v>
          </cell>
        </row>
        <row r="1150">
          <cell r="B1150">
            <v>7760</v>
          </cell>
          <cell r="C1150" t="str">
            <v>Sioux Falls, SD</v>
          </cell>
          <cell r="E1150">
            <v>0.9824</v>
          </cell>
          <cell r="F1150">
            <v>116.652112</v>
          </cell>
          <cell r="G1150">
            <v>680.8456960000001</v>
          </cell>
          <cell r="H1150">
            <v>120.98628800000002</v>
          </cell>
          <cell r="I1150">
            <v>519.3623520000001</v>
          </cell>
        </row>
        <row r="1151">
          <cell r="B1151">
            <v>7760</v>
          </cell>
          <cell r="C1151" t="str">
            <v>Lincoln, SD</v>
          </cell>
          <cell r="E1151">
            <v>0.9824</v>
          </cell>
          <cell r="F1151">
            <v>116.652112</v>
          </cell>
          <cell r="G1151">
            <v>680.8456960000001</v>
          </cell>
          <cell r="H1151">
            <v>120.98628800000002</v>
          </cell>
          <cell r="I1151">
            <v>519.3623520000001</v>
          </cell>
        </row>
        <row r="1152">
          <cell r="B1152">
            <v>7760</v>
          </cell>
          <cell r="C1152" t="str">
            <v>Minnehaha, SD</v>
          </cell>
          <cell r="E1152">
            <v>0.9824</v>
          </cell>
          <cell r="F1152">
            <v>116.652112</v>
          </cell>
          <cell r="G1152">
            <v>680.8456960000001</v>
          </cell>
          <cell r="H1152">
            <v>120.98628800000002</v>
          </cell>
          <cell r="I1152">
            <v>519.3623520000001</v>
          </cell>
        </row>
        <row r="1153">
          <cell r="B1153">
            <v>7800</v>
          </cell>
          <cell r="C1153" t="str">
            <v>South Bend, IN</v>
          </cell>
          <cell r="E1153">
            <v>1.0402</v>
          </cell>
          <cell r="F1153">
            <v>121.341426</v>
          </cell>
          <cell r="G1153">
            <v>708.216308</v>
          </cell>
          <cell r="H1153">
            <v>124.808024</v>
          </cell>
          <cell r="I1153">
            <v>538.7964460000001</v>
          </cell>
        </row>
        <row r="1154">
          <cell r="B1154">
            <v>7800</v>
          </cell>
          <cell r="C1154" t="str">
            <v>St. Joseph, IN</v>
          </cell>
          <cell r="E1154">
            <v>1.0402</v>
          </cell>
          <cell r="F1154">
            <v>121.341426</v>
          </cell>
          <cell r="G1154">
            <v>708.216308</v>
          </cell>
          <cell r="H1154">
            <v>124.808024</v>
          </cell>
          <cell r="I1154">
            <v>538.7964460000001</v>
          </cell>
        </row>
        <row r="1155">
          <cell r="B1155">
            <v>7840</v>
          </cell>
          <cell r="C1155" t="str">
            <v>Spokane, WA</v>
          </cell>
          <cell r="E1155">
            <v>1.1517</v>
          </cell>
          <cell r="F1155">
            <v>130.387421</v>
          </cell>
          <cell r="G1155">
            <v>761.016018</v>
          </cell>
          <cell r="H1155">
            <v>132.180404</v>
          </cell>
          <cell r="I1155">
            <v>576.2860909999999</v>
          </cell>
        </row>
        <row r="1156">
          <cell r="B1156">
            <v>7840</v>
          </cell>
          <cell r="C1156" t="str">
            <v>Spokane, WA</v>
          </cell>
          <cell r="E1156">
            <v>1.1517</v>
          </cell>
          <cell r="F1156">
            <v>130.387421</v>
          </cell>
          <cell r="G1156">
            <v>761.016018</v>
          </cell>
          <cell r="H1156">
            <v>132.180404</v>
          </cell>
          <cell r="I1156">
            <v>576.2860909999999</v>
          </cell>
        </row>
        <row r="1157">
          <cell r="B1157">
            <v>7880</v>
          </cell>
          <cell r="C1157" t="str">
            <v>Springfield, IL</v>
          </cell>
          <cell r="E1157">
            <v>0.9189</v>
          </cell>
          <cell r="F1157">
            <v>111.50035700000001</v>
          </cell>
          <cell r="G1157">
            <v>650.7759060000001</v>
          </cell>
          <cell r="H1157">
            <v>116.78766800000001</v>
          </cell>
          <cell r="I1157">
            <v>498.01174700000007</v>
          </cell>
        </row>
        <row r="1158">
          <cell r="B1158">
            <v>7880</v>
          </cell>
          <cell r="C1158" t="str">
            <v>Menard, IL</v>
          </cell>
          <cell r="E1158">
            <v>0.9189</v>
          </cell>
          <cell r="F1158">
            <v>111.50035700000001</v>
          </cell>
          <cell r="G1158">
            <v>650.7759060000001</v>
          </cell>
          <cell r="H1158">
            <v>116.78766800000001</v>
          </cell>
          <cell r="I1158">
            <v>498.01174700000007</v>
          </cell>
        </row>
        <row r="1159">
          <cell r="B1159">
            <v>7880</v>
          </cell>
          <cell r="C1159" t="str">
            <v>Sangamon, IL</v>
          </cell>
          <cell r="E1159">
            <v>0.9189</v>
          </cell>
          <cell r="F1159">
            <v>111.50035700000001</v>
          </cell>
          <cell r="G1159">
            <v>650.7759060000001</v>
          </cell>
          <cell r="H1159">
            <v>116.78766800000001</v>
          </cell>
          <cell r="I1159">
            <v>498.01174700000007</v>
          </cell>
        </row>
        <row r="1160">
          <cell r="B1160">
            <v>7920</v>
          </cell>
          <cell r="C1160" t="str">
            <v>Springfield, MO</v>
          </cell>
          <cell r="E1160">
            <v>0.894</v>
          </cell>
          <cell r="F1160">
            <v>109.48022</v>
          </cell>
          <cell r="G1160">
            <v>638.98476</v>
          </cell>
          <cell r="H1160">
            <v>115.14128000000001</v>
          </cell>
          <cell r="I1160">
            <v>489.63962000000004</v>
          </cell>
        </row>
        <row r="1161">
          <cell r="B1161">
            <v>7920</v>
          </cell>
          <cell r="C1161" t="str">
            <v>Christian, MO</v>
          </cell>
          <cell r="E1161">
            <v>0.894</v>
          </cell>
          <cell r="F1161">
            <v>109.48022</v>
          </cell>
          <cell r="G1161">
            <v>638.98476</v>
          </cell>
          <cell r="H1161">
            <v>115.14128000000001</v>
          </cell>
          <cell r="I1161">
            <v>489.63962000000004</v>
          </cell>
        </row>
        <row r="1162">
          <cell r="B1162">
            <v>7920</v>
          </cell>
          <cell r="C1162" t="str">
            <v>Greene, MO</v>
          </cell>
          <cell r="E1162">
            <v>0.894</v>
          </cell>
          <cell r="F1162">
            <v>109.48022</v>
          </cell>
          <cell r="G1162">
            <v>638.98476</v>
          </cell>
          <cell r="H1162">
            <v>115.14128000000001</v>
          </cell>
          <cell r="I1162">
            <v>489.63962000000004</v>
          </cell>
        </row>
        <row r="1163">
          <cell r="B1163">
            <v>7920</v>
          </cell>
          <cell r="C1163" t="str">
            <v>Webster, MO</v>
          </cell>
          <cell r="E1163">
            <v>0.894</v>
          </cell>
          <cell r="F1163">
            <v>109.48022</v>
          </cell>
          <cell r="G1163">
            <v>638.98476</v>
          </cell>
          <cell r="H1163">
            <v>115.14128000000001</v>
          </cell>
          <cell r="I1163">
            <v>489.63962000000004</v>
          </cell>
        </row>
        <row r="1164">
          <cell r="B1164">
            <v>8003</v>
          </cell>
          <cell r="C1164" t="str">
            <v>Springfield, MA</v>
          </cell>
          <cell r="E1164">
            <v>1.1596</v>
          </cell>
          <cell r="F1164">
            <v>131.028348</v>
          </cell>
          <cell r="G1164">
            <v>764.756984</v>
          </cell>
          <cell r="H1164">
            <v>132.702752</v>
          </cell>
          <cell r="I1164">
            <v>578.942308</v>
          </cell>
        </row>
        <row r="1165">
          <cell r="B1165">
            <v>8003</v>
          </cell>
          <cell r="C1165" t="str">
            <v>Hampden, MA</v>
          </cell>
          <cell r="E1165">
            <v>1.1596</v>
          </cell>
          <cell r="F1165">
            <v>131.028348</v>
          </cell>
          <cell r="G1165">
            <v>764.756984</v>
          </cell>
          <cell r="H1165">
            <v>132.702752</v>
          </cell>
          <cell r="I1165">
            <v>578.942308</v>
          </cell>
        </row>
        <row r="1166">
          <cell r="B1166">
            <v>8003</v>
          </cell>
          <cell r="C1166" t="str">
            <v>Hampshire, MA</v>
          </cell>
          <cell r="E1166">
            <v>1.1596</v>
          </cell>
          <cell r="F1166">
            <v>131.028348</v>
          </cell>
          <cell r="G1166">
            <v>764.756984</v>
          </cell>
          <cell r="H1166">
            <v>132.702752</v>
          </cell>
          <cell r="I1166">
            <v>578.942308</v>
          </cell>
        </row>
        <row r="1167">
          <cell r="B1167">
            <v>8050</v>
          </cell>
          <cell r="C1167" t="str">
            <v>State College, PA</v>
          </cell>
          <cell r="E1167">
            <v>0.9489</v>
          </cell>
          <cell r="F1167">
            <v>113.934257</v>
          </cell>
          <cell r="G1167">
            <v>664.9821059999999</v>
          </cell>
          <cell r="H1167">
            <v>118.771268</v>
          </cell>
          <cell r="I1167">
            <v>508.098647</v>
          </cell>
        </row>
        <row r="1168">
          <cell r="B1168">
            <v>8050</v>
          </cell>
          <cell r="C1168" t="str">
            <v>Centre, PA</v>
          </cell>
          <cell r="E1168">
            <v>0.9489</v>
          </cell>
          <cell r="F1168">
            <v>113.934257</v>
          </cell>
          <cell r="G1168">
            <v>664.9821059999999</v>
          </cell>
          <cell r="H1168">
            <v>118.771268</v>
          </cell>
          <cell r="I1168">
            <v>508.098647</v>
          </cell>
        </row>
        <row r="1169">
          <cell r="B1169">
            <v>8080</v>
          </cell>
          <cell r="C1169" t="str">
            <v>Steubenville-Weirton, OH-WV</v>
          </cell>
          <cell r="E1169">
            <v>0.9343</v>
          </cell>
          <cell r="F1169">
            <v>112.749759</v>
          </cell>
          <cell r="G1169">
            <v>658.068422</v>
          </cell>
          <cell r="H1169">
            <v>117.805916</v>
          </cell>
          <cell r="I1169">
            <v>503.18968900000004</v>
          </cell>
        </row>
        <row r="1170">
          <cell r="B1170">
            <v>8080</v>
          </cell>
          <cell r="C1170" t="str">
            <v>Jefferson, OH</v>
          </cell>
          <cell r="E1170">
            <v>0.9343</v>
          </cell>
          <cell r="F1170">
            <v>112.749759</v>
          </cell>
          <cell r="G1170">
            <v>658.068422</v>
          </cell>
          <cell r="H1170">
            <v>117.805916</v>
          </cell>
          <cell r="I1170">
            <v>503.18968900000004</v>
          </cell>
        </row>
        <row r="1171">
          <cell r="B1171">
            <v>8080</v>
          </cell>
          <cell r="C1171" t="str">
            <v>Brooke, WV</v>
          </cell>
          <cell r="E1171">
            <v>0.9343</v>
          </cell>
          <cell r="F1171">
            <v>112.749759</v>
          </cell>
          <cell r="G1171">
            <v>658.068422</v>
          </cell>
          <cell r="H1171">
            <v>117.805916</v>
          </cell>
          <cell r="I1171">
            <v>503.18968900000004</v>
          </cell>
        </row>
        <row r="1172">
          <cell r="B1172">
            <v>8080</v>
          </cell>
          <cell r="C1172" t="str">
            <v>Hancock, WV</v>
          </cell>
          <cell r="E1172">
            <v>0.9343</v>
          </cell>
          <cell r="F1172">
            <v>112.749759</v>
          </cell>
          <cell r="G1172">
            <v>658.068422</v>
          </cell>
          <cell r="H1172">
            <v>117.805916</v>
          </cell>
          <cell r="I1172">
            <v>503.18968900000004</v>
          </cell>
        </row>
        <row r="1173">
          <cell r="B1173">
            <v>8120</v>
          </cell>
          <cell r="C1173" t="str">
            <v>Stockton-Lodi, CA</v>
          </cell>
          <cell r="E1173">
            <v>1.1149</v>
          </cell>
          <cell r="F1173">
            <v>127.401837</v>
          </cell>
          <cell r="G1173">
            <v>743.589746</v>
          </cell>
          <cell r="H1173">
            <v>129.747188</v>
          </cell>
          <cell r="I1173">
            <v>563.9128270000001</v>
          </cell>
        </row>
        <row r="1174">
          <cell r="B1174">
            <v>8120</v>
          </cell>
          <cell r="C1174" t="str">
            <v>San Joaquin, CA</v>
          </cell>
          <cell r="E1174">
            <v>1.1149</v>
          </cell>
          <cell r="F1174">
            <v>127.401837</v>
          </cell>
          <cell r="G1174">
            <v>743.589746</v>
          </cell>
          <cell r="H1174">
            <v>129.747188</v>
          </cell>
          <cell r="I1174">
            <v>563.9128270000001</v>
          </cell>
        </row>
        <row r="1175">
          <cell r="B1175">
            <v>8140</v>
          </cell>
          <cell r="C1175" t="str">
            <v>Sumter, SC</v>
          </cell>
          <cell r="E1175">
            <v>0.878</v>
          </cell>
          <cell r="F1175">
            <v>108.18214</v>
          </cell>
          <cell r="G1175">
            <v>631.40812</v>
          </cell>
          <cell r="H1175">
            <v>114.08336</v>
          </cell>
          <cell r="I1175">
            <v>484.25994000000003</v>
          </cell>
        </row>
        <row r="1176">
          <cell r="B1176">
            <v>8140</v>
          </cell>
          <cell r="C1176" t="str">
            <v>Sumter, SC</v>
          </cell>
          <cell r="E1176">
            <v>0.878</v>
          </cell>
          <cell r="F1176">
            <v>108.18214</v>
          </cell>
          <cell r="G1176">
            <v>631.40812</v>
          </cell>
          <cell r="H1176">
            <v>114.08336</v>
          </cell>
          <cell r="I1176">
            <v>484.25994000000003</v>
          </cell>
        </row>
        <row r="1177">
          <cell r="B1177">
            <v>8160</v>
          </cell>
          <cell r="C1177" t="str">
            <v>Syracuse, NY</v>
          </cell>
          <cell r="E1177">
            <v>1.0309</v>
          </cell>
          <cell r="F1177">
            <v>120.58691699999999</v>
          </cell>
          <cell r="G1177">
            <v>703.812386</v>
          </cell>
          <cell r="H1177">
            <v>124.193108</v>
          </cell>
          <cell r="I1177">
            <v>535.6695070000001</v>
          </cell>
        </row>
        <row r="1178">
          <cell r="B1178">
            <v>8160</v>
          </cell>
          <cell r="C1178" t="str">
            <v>Cayuga, NY</v>
          </cell>
          <cell r="E1178">
            <v>1.0309</v>
          </cell>
          <cell r="F1178">
            <v>120.58691699999999</v>
          </cell>
          <cell r="G1178">
            <v>703.812386</v>
          </cell>
          <cell r="H1178">
            <v>124.193108</v>
          </cell>
          <cell r="I1178">
            <v>535.6695070000001</v>
          </cell>
        </row>
        <row r="1179">
          <cell r="B1179">
            <v>8160</v>
          </cell>
          <cell r="C1179" t="str">
            <v>Madison, NY</v>
          </cell>
          <cell r="E1179">
            <v>1.0309</v>
          </cell>
          <cell r="F1179">
            <v>120.58691699999999</v>
          </cell>
          <cell r="G1179">
            <v>703.812386</v>
          </cell>
          <cell r="H1179">
            <v>124.193108</v>
          </cell>
          <cell r="I1179">
            <v>535.6695070000001</v>
          </cell>
        </row>
        <row r="1180">
          <cell r="B1180">
            <v>8160</v>
          </cell>
          <cell r="C1180" t="str">
            <v>Onondaga, NY</v>
          </cell>
          <cell r="E1180">
            <v>1.0309</v>
          </cell>
          <cell r="F1180">
            <v>120.58691699999999</v>
          </cell>
          <cell r="G1180">
            <v>703.812386</v>
          </cell>
          <cell r="H1180">
            <v>124.193108</v>
          </cell>
          <cell r="I1180">
            <v>535.6695070000001</v>
          </cell>
        </row>
        <row r="1181">
          <cell r="B1181">
            <v>8160</v>
          </cell>
          <cell r="C1181" t="str">
            <v>Oswego, NY</v>
          </cell>
          <cell r="E1181">
            <v>1.0309</v>
          </cell>
          <cell r="F1181">
            <v>120.58691699999999</v>
          </cell>
          <cell r="G1181">
            <v>703.812386</v>
          </cell>
          <cell r="H1181">
            <v>124.193108</v>
          </cell>
          <cell r="I1181">
            <v>535.6695070000001</v>
          </cell>
        </row>
        <row r="1182">
          <cell r="B1182">
            <v>8200</v>
          </cell>
          <cell r="C1182" t="str">
            <v>Tacoma, WA</v>
          </cell>
          <cell r="E1182">
            <v>1.161</v>
          </cell>
          <cell r="F1182">
            <v>131.14193</v>
          </cell>
          <cell r="G1182">
            <v>765.41994</v>
          </cell>
          <cell r="H1182">
            <v>132.79532</v>
          </cell>
          <cell r="I1182">
            <v>579.41303</v>
          </cell>
        </row>
        <row r="1183">
          <cell r="B1183">
            <v>8200</v>
          </cell>
          <cell r="C1183" t="str">
            <v>Pierce, WA</v>
          </cell>
          <cell r="E1183">
            <v>1.161</v>
          </cell>
          <cell r="F1183">
            <v>131.14193</v>
          </cell>
          <cell r="G1183">
            <v>765.41994</v>
          </cell>
          <cell r="H1183">
            <v>132.79532</v>
          </cell>
          <cell r="I1183">
            <v>579.41303</v>
          </cell>
        </row>
        <row r="1184">
          <cell r="B1184">
            <v>8240</v>
          </cell>
          <cell r="C1184" t="str">
            <v>Tallahassee, FL</v>
          </cell>
          <cell r="E1184">
            <v>0.9025</v>
          </cell>
          <cell r="F1184">
            <v>110.169825</v>
          </cell>
          <cell r="G1184">
            <v>643.0098499999999</v>
          </cell>
          <cell r="H1184">
            <v>115.70330000000001</v>
          </cell>
          <cell r="I1184">
            <v>492.49757500000004</v>
          </cell>
        </row>
        <row r="1185">
          <cell r="B1185">
            <v>8240</v>
          </cell>
          <cell r="C1185" t="str">
            <v>Gadsden, FL</v>
          </cell>
          <cell r="E1185">
            <v>0.9025</v>
          </cell>
          <cell r="F1185">
            <v>110.169825</v>
          </cell>
          <cell r="G1185">
            <v>643.0098499999999</v>
          </cell>
          <cell r="H1185">
            <v>115.70330000000001</v>
          </cell>
          <cell r="I1185">
            <v>492.49757500000004</v>
          </cell>
        </row>
        <row r="1186">
          <cell r="B1186">
            <v>8240</v>
          </cell>
          <cell r="C1186" t="str">
            <v>Leon, FL</v>
          </cell>
          <cell r="E1186">
            <v>0.9025</v>
          </cell>
          <cell r="F1186">
            <v>110.169825</v>
          </cell>
          <cell r="G1186">
            <v>643.0098499999999</v>
          </cell>
          <cell r="H1186">
            <v>115.70330000000001</v>
          </cell>
          <cell r="I1186">
            <v>492.49757500000004</v>
          </cell>
        </row>
        <row r="1187">
          <cell r="B1187">
            <v>8280</v>
          </cell>
          <cell r="C1187" t="str">
            <v>Tampa-St. Petersburg-    </v>
          </cell>
          <cell r="E1187">
            <v>0.962</v>
          </cell>
          <cell r="F1187">
            <v>114.99705999999999</v>
          </cell>
          <cell r="G1187">
            <v>671.18548</v>
          </cell>
          <cell r="H1187">
            <v>119.63744</v>
          </cell>
          <cell r="I1187">
            <v>512.50326</v>
          </cell>
        </row>
        <row r="1188">
          <cell r="B1188">
            <v>8280</v>
          </cell>
          <cell r="C1188" t="str">
            <v>Clearwater, FL</v>
          </cell>
          <cell r="E1188">
            <v>0.962</v>
          </cell>
          <cell r="F1188">
            <v>114.99705999999999</v>
          </cell>
          <cell r="G1188">
            <v>671.18548</v>
          </cell>
          <cell r="H1188">
            <v>119.63744</v>
          </cell>
          <cell r="I1188">
            <v>512.50326</v>
          </cell>
        </row>
        <row r="1189">
          <cell r="B1189">
            <v>8280</v>
          </cell>
          <cell r="C1189" t="str">
            <v>Hernando, FL</v>
          </cell>
          <cell r="E1189">
            <v>0.962</v>
          </cell>
          <cell r="F1189">
            <v>114.99705999999999</v>
          </cell>
          <cell r="G1189">
            <v>671.18548</v>
          </cell>
          <cell r="H1189">
            <v>119.63744</v>
          </cell>
          <cell r="I1189">
            <v>512.50326</v>
          </cell>
        </row>
        <row r="1190">
          <cell r="B1190">
            <v>8280</v>
          </cell>
          <cell r="C1190" t="str">
            <v>Hillsborough, FL</v>
          </cell>
          <cell r="E1190">
            <v>0.962</v>
          </cell>
          <cell r="F1190">
            <v>114.99705999999999</v>
          </cell>
          <cell r="G1190">
            <v>671.18548</v>
          </cell>
          <cell r="H1190">
            <v>119.63744</v>
          </cell>
          <cell r="I1190">
            <v>512.50326</v>
          </cell>
        </row>
        <row r="1191">
          <cell r="B1191">
            <v>8280</v>
          </cell>
          <cell r="C1191" t="str">
            <v>Pasco, FL</v>
          </cell>
          <cell r="E1191">
            <v>0.962</v>
          </cell>
          <cell r="F1191">
            <v>114.99705999999999</v>
          </cell>
          <cell r="G1191">
            <v>671.18548</v>
          </cell>
          <cell r="H1191">
            <v>119.63744</v>
          </cell>
          <cell r="I1191">
            <v>512.50326</v>
          </cell>
        </row>
        <row r="1192">
          <cell r="B1192">
            <v>8280</v>
          </cell>
          <cell r="C1192" t="str">
            <v>Pinellas, FL</v>
          </cell>
          <cell r="E1192">
            <v>0.962</v>
          </cell>
          <cell r="F1192">
            <v>114.99705999999999</v>
          </cell>
          <cell r="G1192">
            <v>671.18548</v>
          </cell>
          <cell r="H1192">
            <v>119.63744</v>
          </cell>
          <cell r="I1192">
            <v>512.50326</v>
          </cell>
        </row>
        <row r="1193">
          <cell r="B1193">
            <v>8320</v>
          </cell>
          <cell r="C1193" t="str">
            <v>Terre Haute, IN</v>
          </cell>
          <cell r="E1193">
            <v>0.9126</v>
          </cell>
          <cell r="F1193">
            <v>110.989238</v>
          </cell>
          <cell r="G1193">
            <v>647.792604</v>
          </cell>
          <cell r="H1193">
            <v>116.37111200000001</v>
          </cell>
          <cell r="I1193">
            <v>495.893498</v>
          </cell>
        </row>
        <row r="1194">
          <cell r="B1194">
            <v>8320</v>
          </cell>
          <cell r="C1194" t="str">
            <v>Clay, IN</v>
          </cell>
          <cell r="E1194">
            <v>0.9126</v>
          </cell>
          <cell r="F1194">
            <v>110.989238</v>
          </cell>
          <cell r="G1194">
            <v>647.792604</v>
          </cell>
          <cell r="H1194">
            <v>116.37111200000001</v>
          </cell>
          <cell r="I1194">
            <v>495.893498</v>
          </cell>
        </row>
        <row r="1195">
          <cell r="B1195">
            <v>8320</v>
          </cell>
          <cell r="C1195" t="str">
            <v>Vermillion, IN</v>
          </cell>
          <cell r="E1195">
            <v>0.9126</v>
          </cell>
          <cell r="F1195">
            <v>110.989238</v>
          </cell>
          <cell r="G1195">
            <v>647.792604</v>
          </cell>
          <cell r="H1195">
            <v>116.37111200000001</v>
          </cell>
          <cell r="I1195">
            <v>495.893498</v>
          </cell>
        </row>
        <row r="1196">
          <cell r="B1196">
            <v>8320</v>
          </cell>
          <cell r="C1196" t="str">
            <v>Vigo, IN</v>
          </cell>
          <cell r="E1196">
            <v>0.9126</v>
          </cell>
          <cell r="F1196">
            <v>110.989238</v>
          </cell>
          <cell r="G1196">
            <v>647.792604</v>
          </cell>
          <cell r="H1196">
            <v>116.37111200000001</v>
          </cell>
          <cell r="I1196">
            <v>495.893498</v>
          </cell>
        </row>
        <row r="1197">
          <cell r="B1197">
            <v>8360</v>
          </cell>
          <cell r="C1197" t="str">
            <v>Texarkana,AR-Texarkana, TX</v>
          </cell>
          <cell r="E1197">
            <v>0.8583</v>
          </cell>
          <cell r="F1197">
            <v>106.583879</v>
          </cell>
          <cell r="G1197">
            <v>622.0793819999999</v>
          </cell>
          <cell r="H1197">
            <v>112.78079600000001</v>
          </cell>
          <cell r="I1197">
            <v>477.636209</v>
          </cell>
        </row>
        <row r="1198">
          <cell r="B1198">
            <v>8360</v>
          </cell>
          <cell r="C1198" t="str">
            <v>Miller, AR</v>
          </cell>
          <cell r="E1198">
            <v>0.8583</v>
          </cell>
          <cell r="F1198">
            <v>106.583879</v>
          </cell>
          <cell r="G1198">
            <v>622.0793819999999</v>
          </cell>
          <cell r="H1198">
            <v>112.78079600000001</v>
          </cell>
          <cell r="I1198">
            <v>477.636209</v>
          </cell>
        </row>
        <row r="1199">
          <cell r="B1199">
            <v>8360</v>
          </cell>
          <cell r="C1199" t="str">
            <v>Bowie, TX</v>
          </cell>
          <cell r="E1199">
            <v>0.8583</v>
          </cell>
          <cell r="F1199">
            <v>106.583879</v>
          </cell>
          <cell r="G1199">
            <v>622.0793819999999</v>
          </cell>
          <cell r="H1199">
            <v>112.78079600000001</v>
          </cell>
          <cell r="I1199">
            <v>477.636209</v>
          </cell>
        </row>
        <row r="1200">
          <cell r="B1200">
            <v>8400</v>
          </cell>
          <cell r="C1200" t="str">
            <v>Toledo, OH </v>
          </cell>
          <cell r="E1200">
            <v>1.0411</v>
          </cell>
          <cell r="F1200">
            <v>121.41444299999999</v>
          </cell>
          <cell r="G1200">
            <v>708.6424939999999</v>
          </cell>
          <cell r="H1200">
            <v>124.867532</v>
          </cell>
          <cell r="I1200">
            <v>539.099053</v>
          </cell>
        </row>
        <row r="1201">
          <cell r="B1201">
            <v>8400</v>
          </cell>
          <cell r="C1201" t="str">
            <v>Fulton, OH</v>
          </cell>
          <cell r="E1201">
            <v>1.0411</v>
          </cell>
          <cell r="F1201">
            <v>121.41444299999999</v>
          </cell>
          <cell r="G1201">
            <v>708.6424939999999</v>
          </cell>
          <cell r="H1201">
            <v>124.867532</v>
          </cell>
          <cell r="I1201">
            <v>539.099053</v>
          </cell>
        </row>
        <row r="1202">
          <cell r="B1202">
            <v>8400</v>
          </cell>
          <cell r="C1202" t="str">
            <v>Lucas, OH</v>
          </cell>
          <cell r="E1202">
            <v>1.0411</v>
          </cell>
          <cell r="F1202">
            <v>121.41444299999999</v>
          </cell>
          <cell r="G1202">
            <v>708.6424939999999</v>
          </cell>
          <cell r="H1202">
            <v>124.867532</v>
          </cell>
          <cell r="I1202">
            <v>539.099053</v>
          </cell>
        </row>
        <row r="1203">
          <cell r="B1203">
            <v>8400</v>
          </cell>
          <cell r="C1203" t="str">
            <v>Wood, OH</v>
          </cell>
          <cell r="E1203">
            <v>1.0411</v>
          </cell>
          <cell r="F1203">
            <v>121.41444299999999</v>
          </cell>
          <cell r="G1203">
            <v>708.6424939999999</v>
          </cell>
          <cell r="H1203">
            <v>124.867532</v>
          </cell>
          <cell r="I1203">
            <v>539.099053</v>
          </cell>
        </row>
        <row r="1204">
          <cell r="B1204">
            <v>8440</v>
          </cell>
          <cell r="C1204" t="str">
            <v>Topeka, KS</v>
          </cell>
          <cell r="E1204">
            <v>0.9762</v>
          </cell>
          <cell r="F1204">
            <v>116.14910599999999</v>
          </cell>
          <cell r="G1204">
            <v>677.909748</v>
          </cell>
          <cell r="H1204">
            <v>120.576344</v>
          </cell>
          <cell r="I1204">
            <v>517.277726</v>
          </cell>
        </row>
        <row r="1205">
          <cell r="B1205">
            <v>8440</v>
          </cell>
          <cell r="C1205" t="str">
            <v>Shawnee, KS</v>
          </cell>
          <cell r="E1205">
            <v>0.9762</v>
          </cell>
          <cell r="F1205">
            <v>116.14910599999999</v>
          </cell>
          <cell r="G1205">
            <v>677.909748</v>
          </cell>
          <cell r="H1205">
            <v>120.576344</v>
          </cell>
          <cell r="I1205">
            <v>517.277726</v>
          </cell>
        </row>
        <row r="1206">
          <cell r="B1206">
            <v>8480</v>
          </cell>
          <cell r="C1206" t="str">
            <v>Trenton, NJ</v>
          </cell>
          <cell r="E1206">
            <v>1.1071</v>
          </cell>
          <cell r="F1206">
            <v>126.76902299999999</v>
          </cell>
          <cell r="G1206">
            <v>739.896134</v>
          </cell>
          <cell r="H1206">
            <v>129.231452</v>
          </cell>
          <cell r="I1206">
            <v>561.290233</v>
          </cell>
        </row>
        <row r="1207">
          <cell r="B1207">
            <v>8480</v>
          </cell>
          <cell r="C1207" t="str">
            <v>Mercer, NJ</v>
          </cell>
          <cell r="E1207">
            <v>1.1071</v>
          </cell>
          <cell r="F1207">
            <v>126.76902299999999</v>
          </cell>
          <cell r="G1207">
            <v>739.896134</v>
          </cell>
          <cell r="H1207">
            <v>129.231452</v>
          </cell>
          <cell r="I1207">
            <v>561.290233</v>
          </cell>
        </row>
        <row r="1208">
          <cell r="B1208">
            <v>8520</v>
          </cell>
          <cell r="C1208" t="str">
            <v>Tucson, AZ</v>
          </cell>
          <cell r="E1208">
            <v>0.9457</v>
          </cell>
          <cell r="F1208">
            <v>113.674641</v>
          </cell>
          <cell r="G1208">
            <v>663.466778</v>
          </cell>
          <cell r="H1208">
            <v>118.559684</v>
          </cell>
          <cell r="I1208">
            <v>507.022711</v>
          </cell>
        </row>
        <row r="1209">
          <cell r="B1209">
            <v>8520</v>
          </cell>
          <cell r="C1209" t="str">
            <v>Pima, AZ</v>
          </cell>
          <cell r="E1209">
            <v>0.9457</v>
          </cell>
          <cell r="F1209">
            <v>113.674641</v>
          </cell>
          <cell r="G1209">
            <v>663.466778</v>
          </cell>
          <cell r="H1209">
            <v>118.559684</v>
          </cell>
          <cell r="I1209">
            <v>507.022711</v>
          </cell>
        </row>
        <row r="1210">
          <cell r="B1210">
            <v>8560</v>
          </cell>
          <cell r="C1210" t="str">
            <v>Tulsa, OK</v>
          </cell>
          <cell r="E1210">
            <v>0.8842</v>
          </cell>
          <cell r="F1210">
            <v>108.685146</v>
          </cell>
          <cell r="G1210">
            <v>634.344068</v>
          </cell>
          <cell r="H1210">
            <v>114.493304</v>
          </cell>
          <cell r="I1210">
            <v>486.34456600000004</v>
          </cell>
        </row>
        <row r="1211">
          <cell r="B1211">
            <v>8560</v>
          </cell>
          <cell r="C1211" t="str">
            <v>Creek, OK</v>
          </cell>
          <cell r="E1211">
            <v>0.8842</v>
          </cell>
          <cell r="F1211">
            <v>108.685146</v>
          </cell>
          <cell r="G1211">
            <v>634.344068</v>
          </cell>
          <cell r="H1211">
            <v>114.493304</v>
          </cell>
          <cell r="I1211">
            <v>486.34456600000004</v>
          </cell>
        </row>
        <row r="1212">
          <cell r="B1212">
            <v>8560</v>
          </cell>
          <cell r="C1212" t="str">
            <v>Osage, OK</v>
          </cell>
          <cell r="E1212">
            <v>0.8842</v>
          </cell>
          <cell r="F1212">
            <v>108.685146</v>
          </cell>
          <cell r="G1212">
            <v>634.344068</v>
          </cell>
          <cell r="H1212">
            <v>114.493304</v>
          </cell>
          <cell r="I1212">
            <v>486.34456600000004</v>
          </cell>
        </row>
        <row r="1213">
          <cell r="B1213">
            <v>8560</v>
          </cell>
          <cell r="C1213" t="str">
            <v>Rogers, OK</v>
          </cell>
          <cell r="E1213">
            <v>0.8842</v>
          </cell>
          <cell r="F1213">
            <v>108.685146</v>
          </cell>
          <cell r="G1213">
            <v>634.344068</v>
          </cell>
          <cell r="H1213">
            <v>114.493304</v>
          </cell>
          <cell r="I1213">
            <v>486.34456600000004</v>
          </cell>
        </row>
        <row r="1214">
          <cell r="B1214">
            <v>8560</v>
          </cell>
          <cell r="C1214" t="str">
            <v>Tulsa, OK</v>
          </cell>
          <cell r="E1214">
            <v>0.8842</v>
          </cell>
          <cell r="F1214">
            <v>108.685146</v>
          </cell>
          <cell r="G1214">
            <v>634.344068</v>
          </cell>
          <cell r="H1214">
            <v>114.493304</v>
          </cell>
          <cell r="I1214">
            <v>486.34456600000004</v>
          </cell>
        </row>
        <row r="1215">
          <cell r="B1215">
            <v>8560</v>
          </cell>
          <cell r="C1215" t="str">
            <v>Wagoner, OK</v>
          </cell>
          <cell r="E1215">
            <v>0.8842</v>
          </cell>
          <cell r="F1215">
            <v>108.685146</v>
          </cell>
          <cell r="G1215">
            <v>634.344068</v>
          </cell>
          <cell r="H1215">
            <v>114.493304</v>
          </cell>
          <cell r="I1215">
            <v>486.34456600000004</v>
          </cell>
        </row>
        <row r="1216">
          <cell r="B1216">
            <v>8600</v>
          </cell>
          <cell r="C1216" t="str">
            <v>Tuscaloosa, AL</v>
          </cell>
          <cell r="E1216">
            <v>0.8628</v>
          </cell>
          <cell r="F1216">
            <v>106.948964</v>
          </cell>
          <cell r="G1216">
            <v>624.2103119999999</v>
          </cell>
          <cell r="H1216">
            <v>113.07833600000001</v>
          </cell>
          <cell r="I1216">
            <v>479.149244</v>
          </cell>
        </row>
        <row r="1217">
          <cell r="B1217">
            <v>8600</v>
          </cell>
          <cell r="C1217" t="str">
            <v>Tuscaloosa, AL</v>
          </cell>
          <cell r="E1217">
            <v>0.8628</v>
          </cell>
          <cell r="F1217">
            <v>106.948964</v>
          </cell>
          <cell r="G1217">
            <v>624.2103119999999</v>
          </cell>
          <cell r="H1217">
            <v>113.07833600000001</v>
          </cell>
          <cell r="I1217">
            <v>479.149244</v>
          </cell>
        </row>
        <row r="1218">
          <cell r="B1218">
            <v>8640</v>
          </cell>
          <cell r="C1218" t="str">
            <v>Tyler, TX</v>
          </cell>
          <cell r="E1218">
            <v>1.0104</v>
          </cell>
          <cell r="F1218">
            <v>118.923752</v>
          </cell>
          <cell r="G1218">
            <v>694.104816</v>
          </cell>
          <cell r="H1218">
            <v>122.837648</v>
          </cell>
          <cell r="I1218">
            <v>528.776792</v>
          </cell>
        </row>
        <row r="1219">
          <cell r="B1219">
            <v>8640</v>
          </cell>
          <cell r="C1219" t="str">
            <v>Smith, TX</v>
          </cell>
          <cell r="E1219">
            <v>1.0104</v>
          </cell>
          <cell r="F1219">
            <v>118.923752</v>
          </cell>
          <cell r="G1219">
            <v>694.104816</v>
          </cell>
          <cell r="H1219">
            <v>122.837648</v>
          </cell>
          <cell r="I1219">
            <v>528.776792</v>
          </cell>
        </row>
        <row r="1220">
          <cell r="B1220">
            <v>8680</v>
          </cell>
          <cell r="C1220" t="str">
            <v>Utica-Rome, NY  </v>
          </cell>
          <cell r="E1220">
            <v>0.8983</v>
          </cell>
          <cell r="F1220">
            <v>109.829079</v>
          </cell>
          <cell r="G1220">
            <v>641.020982</v>
          </cell>
          <cell r="H1220">
            <v>115.42559600000001</v>
          </cell>
          <cell r="I1220">
            <v>491.085409</v>
          </cell>
        </row>
        <row r="1221">
          <cell r="B1221">
            <v>8680</v>
          </cell>
          <cell r="C1221" t="str">
            <v>Herkimer, NY</v>
          </cell>
          <cell r="E1221">
            <v>0.8983</v>
          </cell>
          <cell r="F1221">
            <v>109.829079</v>
          </cell>
          <cell r="G1221">
            <v>641.020982</v>
          </cell>
          <cell r="H1221">
            <v>115.42559600000001</v>
          </cell>
          <cell r="I1221">
            <v>491.085409</v>
          </cell>
        </row>
        <row r="1222">
          <cell r="B1222">
            <v>8680</v>
          </cell>
          <cell r="C1222" t="str">
            <v>Oneida, NY</v>
          </cell>
          <cell r="E1222">
            <v>0.8983</v>
          </cell>
          <cell r="F1222">
            <v>109.829079</v>
          </cell>
          <cell r="G1222">
            <v>641.020982</v>
          </cell>
          <cell r="H1222">
            <v>115.42559600000001</v>
          </cell>
          <cell r="I1222">
            <v>491.085409</v>
          </cell>
        </row>
        <row r="1223">
          <cell r="B1223">
            <v>8720</v>
          </cell>
          <cell r="C1223" t="str">
            <v>Vallejo-Fairfield-Napa, CA </v>
          </cell>
          <cell r="E1223">
            <v>1.4172</v>
          </cell>
          <cell r="F1223">
            <v>151.927436</v>
          </cell>
          <cell r="G1223">
            <v>886.740888</v>
          </cell>
          <cell r="H1223">
            <v>149.73526400000003</v>
          </cell>
          <cell r="I1223">
            <v>665.5551560000001</v>
          </cell>
        </row>
        <row r="1224">
          <cell r="B1224">
            <v>8720</v>
          </cell>
          <cell r="C1224" t="str">
            <v>Napa, CA</v>
          </cell>
          <cell r="E1224">
            <v>1.4172</v>
          </cell>
          <cell r="F1224">
            <v>151.927436</v>
          </cell>
          <cell r="G1224">
            <v>886.740888</v>
          </cell>
          <cell r="H1224">
            <v>149.73526400000003</v>
          </cell>
          <cell r="I1224">
            <v>665.5551560000001</v>
          </cell>
        </row>
        <row r="1225">
          <cell r="B1225">
            <v>8720</v>
          </cell>
          <cell r="C1225" t="str">
            <v>Solano, CA</v>
          </cell>
          <cell r="E1225">
            <v>1.4172</v>
          </cell>
          <cell r="F1225">
            <v>151.927436</v>
          </cell>
          <cell r="G1225">
            <v>886.740888</v>
          </cell>
          <cell r="H1225">
            <v>149.73526400000003</v>
          </cell>
          <cell r="I1225">
            <v>665.5551560000001</v>
          </cell>
        </row>
        <row r="1226">
          <cell r="B1226">
            <v>8735</v>
          </cell>
          <cell r="C1226" t="str">
            <v>Ventura, CA</v>
          </cell>
          <cell r="E1226">
            <v>1.1776</v>
          </cell>
          <cell r="F1226">
            <v>132.488688</v>
          </cell>
          <cell r="G1226">
            <v>773.280704</v>
          </cell>
          <cell r="H1226">
            <v>133.89291200000002</v>
          </cell>
          <cell r="I1226">
            <v>584.994448</v>
          </cell>
        </row>
        <row r="1227">
          <cell r="B1227">
            <v>8735</v>
          </cell>
          <cell r="C1227" t="str">
            <v>Ventura, CA</v>
          </cell>
          <cell r="E1227">
            <v>1.1776</v>
          </cell>
          <cell r="F1227">
            <v>132.488688</v>
          </cell>
          <cell r="G1227">
            <v>773.280704</v>
          </cell>
          <cell r="H1227">
            <v>133.89291200000002</v>
          </cell>
          <cell r="I1227">
            <v>584.994448</v>
          </cell>
        </row>
        <row r="1228">
          <cell r="B1228">
            <v>8750</v>
          </cell>
          <cell r="C1228" t="str">
            <v>Victoria, TX</v>
          </cell>
          <cell r="E1228">
            <v>0.9292</v>
          </cell>
          <cell r="F1228">
            <v>112.335996</v>
          </cell>
          <cell r="G1228">
            <v>655.653368</v>
          </cell>
          <cell r="H1228">
            <v>117.468704</v>
          </cell>
          <cell r="I1228">
            <v>501.47491600000006</v>
          </cell>
        </row>
        <row r="1229">
          <cell r="B1229">
            <v>8750</v>
          </cell>
          <cell r="C1229" t="str">
            <v>Victoria, TX</v>
          </cell>
          <cell r="E1229">
            <v>0.9292</v>
          </cell>
          <cell r="F1229">
            <v>112.335996</v>
          </cell>
          <cell r="G1229">
            <v>655.653368</v>
          </cell>
          <cell r="H1229">
            <v>117.468704</v>
          </cell>
          <cell r="I1229">
            <v>501.47491600000006</v>
          </cell>
        </row>
        <row r="1230">
          <cell r="B1230">
            <v>8760</v>
          </cell>
          <cell r="C1230" t="str">
            <v>Vineland-Millville-Bridgeton, NJ</v>
          </cell>
          <cell r="E1230">
            <v>1.0645</v>
          </cell>
          <cell r="F1230">
            <v>123.312885</v>
          </cell>
          <cell r="G1230">
            <v>719.72333</v>
          </cell>
          <cell r="H1230">
            <v>126.41474000000001</v>
          </cell>
          <cell r="I1230">
            <v>546.966835</v>
          </cell>
        </row>
        <row r="1231">
          <cell r="B1231">
            <v>8760</v>
          </cell>
          <cell r="C1231" t="str">
            <v>Cumberland, NJ</v>
          </cell>
          <cell r="E1231">
            <v>1.0645</v>
          </cell>
          <cell r="F1231">
            <v>123.312885</v>
          </cell>
          <cell r="G1231">
            <v>719.72333</v>
          </cell>
          <cell r="H1231">
            <v>126.41474000000001</v>
          </cell>
          <cell r="I1231">
            <v>546.966835</v>
          </cell>
        </row>
        <row r="1232">
          <cell r="B1232">
            <v>8780</v>
          </cell>
          <cell r="C1232" t="str">
            <v>Visalia-Tulare-Porterville, CA</v>
          </cell>
          <cell r="E1232">
            <v>1.0006</v>
          </cell>
          <cell r="F1232">
            <v>118.128678</v>
          </cell>
          <cell r="G1232">
            <v>689.464124</v>
          </cell>
          <cell r="H1232">
            <v>122.189672</v>
          </cell>
          <cell r="I1232">
            <v>525.481738</v>
          </cell>
        </row>
        <row r="1233">
          <cell r="B1233">
            <v>8780</v>
          </cell>
          <cell r="C1233" t="str">
            <v>Tulare, CA</v>
          </cell>
          <cell r="E1233">
            <v>1.0006</v>
          </cell>
          <cell r="F1233">
            <v>118.128678</v>
          </cell>
          <cell r="G1233">
            <v>689.464124</v>
          </cell>
          <cell r="H1233">
            <v>122.189672</v>
          </cell>
          <cell r="I1233">
            <v>525.481738</v>
          </cell>
        </row>
        <row r="1234">
          <cell r="B1234">
            <v>8800</v>
          </cell>
          <cell r="C1234" t="str">
            <v>Waco, TX  </v>
          </cell>
          <cell r="E1234">
            <v>0.8567</v>
          </cell>
          <cell r="F1234">
            <v>106.454071</v>
          </cell>
          <cell r="G1234">
            <v>621.321718</v>
          </cell>
          <cell r="H1234">
            <v>112.675004</v>
          </cell>
          <cell r="I1234">
            <v>477.09824100000003</v>
          </cell>
        </row>
        <row r="1235">
          <cell r="B1235">
            <v>8800</v>
          </cell>
          <cell r="C1235" t="str">
            <v>McLennan, TX</v>
          </cell>
          <cell r="E1235">
            <v>0.8567</v>
          </cell>
          <cell r="F1235">
            <v>106.454071</v>
          </cell>
          <cell r="G1235">
            <v>621.321718</v>
          </cell>
          <cell r="H1235">
            <v>112.675004</v>
          </cell>
          <cell r="I1235">
            <v>477.09824100000003</v>
          </cell>
        </row>
        <row r="1236">
          <cell r="B1236">
            <v>8840</v>
          </cell>
          <cell r="C1236" t="str">
            <v>Washington, DC-MD-VA-WV</v>
          </cell>
          <cell r="E1236">
            <v>1.1515</v>
          </cell>
          <cell r="F1236">
            <v>130.371195</v>
          </cell>
          <cell r="G1236">
            <v>760.92131</v>
          </cell>
          <cell r="H1236">
            <v>132.16718</v>
          </cell>
          <cell r="I1236">
            <v>576.2188450000001</v>
          </cell>
        </row>
        <row r="1237">
          <cell r="B1237">
            <v>8840</v>
          </cell>
          <cell r="C1237" t="str">
            <v>District of Columbia, DC</v>
          </cell>
          <cell r="E1237">
            <v>1.1515</v>
          </cell>
          <cell r="F1237">
            <v>130.371195</v>
          </cell>
          <cell r="G1237">
            <v>760.92131</v>
          </cell>
          <cell r="H1237">
            <v>132.16718</v>
          </cell>
          <cell r="I1237">
            <v>576.2188450000001</v>
          </cell>
        </row>
        <row r="1238">
          <cell r="B1238">
            <v>8840</v>
          </cell>
          <cell r="C1238" t="str">
            <v>Calvert, MD</v>
          </cell>
          <cell r="E1238">
            <v>1.1515</v>
          </cell>
          <cell r="F1238">
            <v>130.371195</v>
          </cell>
          <cell r="G1238">
            <v>760.92131</v>
          </cell>
          <cell r="H1238">
            <v>132.16718</v>
          </cell>
          <cell r="I1238">
            <v>576.2188450000001</v>
          </cell>
        </row>
        <row r="1239">
          <cell r="B1239">
            <v>8840</v>
          </cell>
          <cell r="C1239" t="str">
            <v>Charles, MD</v>
          </cell>
          <cell r="E1239">
            <v>1.1515</v>
          </cell>
          <cell r="F1239">
            <v>130.371195</v>
          </cell>
          <cell r="G1239">
            <v>760.92131</v>
          </cell>
          <cell r="H1239">
            <v>132.16718</v>
          </cell>
          <cell r="I1239">
            <v>576.2188450000001</v>
          </cell>
        </row>
        <row r="1240">
          <cell r="B1240">
            <v>8840</v>
          </cell>
          <cell r="C1240" t="str">
            <v>Frederick, MD</v>
          </cell>
          <cell r="E1240">
            <v>1.1515</v>
          </cell>
          <cell r="F1240">
            <v>130.371195</v>
          </cell>
          <cell r="G1240">
            <v>760.92131</v>
          </cell>
          <cell r="H1240">
            <v>132.16718</v>
          </cell>
          <cell r="I1240">
            <v>576.2188450000001</v>
          </cell>
        </row>
        <row r="1241">
          <cell r="B1241">
            <v>8840</v>
          </cell>
          <cell r="C1241" t="str">
            <v>Montgomery, MD</v>
          </cell>
          <cell r="E1241">
            <v>1.1515</v>
          </cell>
          <cell r="F1241">
            <v>130.371195</v>
          </cell>
          <cell r="G1241">
            <v>760.92131</v>
          </cell>
          <cell r="H1241">
            <v>132.16718</v>
          </cell>
          <cell r="I1241">
            <v>576.2188450000001</v>
          </cell>
        </row>
        <row r="1242">
          <cell r="B1242">
            <v>8840</v>
          </cell>
          <cell r="C1242" t="str">
            <v>Prince Georges, MD</v>
          </cell>
          <cell r="E1242">
            <v>1.1515</v>
          </cell>
          <cell r="F1242">
            <v>130.371195</v>
          </cell>
          <cell r="G1242">
            <v>760.92131</v>
          </cell>
          <cell r="H1242">
            <v>132.16718</v>
          </cell>
          <cell r="I1242">
            <v>576.2188450000001</v>
          </cell>
        </row>
        <row r="1243">
          <cell r="B1243">
            <v>8840</v>
          </cell>
          <cell r="C1243" t="str">
            <v>Alexandria City, VA</v>
          </cell>
          <cell r="E1243">
            <v>1.1515</v>
          </cell>
          <cell r="F1243">
            <v>130.371195</v>
          </cell>
          <cell r="G1243">
            <v>760.92131</v>
          </cell>
          <cell r="H1243">
            <v>132.16718</v>
          </cell>
          <cell r="I1243">
            <v>576.2188450000001</v>
          </cell>
        </row>
        <row r="1244">
          <cell r="B1244">
            <v>8840</v>
          </cell>
          <cell r="C1244" t="str">
            <v>Arlington, VA</v>
          </cell>
          <cell r="E1244">
            <v>1.1515</v>
          </cell>
          <cell r="F1244">
            <v>130.371195</v>
          </cell>
          <cell r="G1244">
            <v>760.92131</v>
          </cell>
          <cell r="H1244">
            <v>132.16718</v>
          </cell>
          <cell r="I1244">
            <v>576.2188450000001</v>
          </cell>
        </row>
        <row r="1245">
          <cell r="B1245">
            <v>8840</v>
          </cell>
          <cell r="C1245" t="str">
            <v>Clarke, VA</v>
          </cell>
          <cell r="E1245">
            <v>1.1515</v>
          </cell>
          <cell r="F1245">
            <v>130.371195</v>
          </cell>
          <cell r="G1245">
            <v>760.92131</v>
          </cell>
          <cell r="H1245">
            <v>132.16718</v>
          </cell>
          <cell r="I1245">
            <v>576.2188450000001</v>
          </cell>
        </row>
        <row r="1246">
          <cell r="B1246">
            <v>8840</v>
          </cell>
          <cell r="C1246" t="str">
            <v>Culpeper, VA</v>
          </cell>
          <cell r="E1246">
            <v>1.1515</v>
          </cell>
          <cell r="F1246">
            <v>130.371195</v>
          </cell>
          <cell r="G1246">
            <v>760.92131</v>
          </cell>
          <cell r="H1246">
            <v>132.16718</v>
          </cell>
          <cell r="I1246">
            <v>576.2188450000001</v>
          </cell>
        </row>
        <row r="1247">
          <cell r="B1247">
            <v>8840</v>
          </cell>
          <cell r="C1247" t="str">
            <v>Fairfax, VA</v>
          </cell>
          <cell r="E1247">
            <v>1.1515</v>
          </cell>
          <cell r="F1247">
            <v>130.371195</v>
          </cell>
          <cell r="G1247">
            <v>760.92131</v>
          </cell>
          <cell r="H1247">
            <v>132.16718</v>
          </cell>
          <cell r="I1247">
            <v>576.2188450000001</v>
          </cell>
        </row>
        <row r="1248">
          <cell r="B1248">
            <v>8840</v>
          </cell>
          <cell r="C1248" t="str">
            <v>Fairfax City, VA</v>
          </cell>
          <cell r="E1248">
            <v>1.1515</v>
          </cell>
          <cell r="F1248">
            <v>130.371195</v>
          </cell>
          <cell r="G1248">
            <v>760.92131</v>
          </cell>
          <cell r="H1248">
            <v>132.16718</v>
          </cell>
          <cell r="I1248">
            <v>576.2188450000001</v>
          </cell>
        </row>
        <row r="1249">
          <cell r="B1249">
            <v>8840</v>
          </cell>
          <cell r="C1249" t="str">
            <v>Falls Church City, VA</v>
          </cell>
          <cell r="E1249">
            <v>1.1515</v>
          </cell>
          <cell r="F1249">
            <v>130.371195</v>
          </cell>
          <cell r="G1249">
            <v>760.92131</v>
          </cell>
          <cell r="H1249">
            <v>132.16718</v>
          </cell>
          <cell r="I1249">
            <v>576.2188450000001</v>
          </cell>
        </row>
        <row r="1250">
          <cell r="B1250">
            <v>8840</v>
          </cell>
          <cell r="C1250" t="str">
            <v>Fauquier, VA</v>
          </cell>
          <cell r="E1250">
            <v>1.1515</v>
          </cell>
          <cell r="F1250">
            <v>130.371195</v>
          </cell>
          <cell r="G1250">
            <v>760.92131</v>
          </cell>
          <cell r="H1250">
            <v>132.16718</v>
          </cell>
          <cell r="I1250">
            <v>576.2188450000001</v>
          </cell>
        </row>
        <row r="1251">
          <cell r="B1251">
            <v>8840</v>
          </cell>
          <cell r="C1251" t="str">
            <v>Fredericksburg City, VA</v>
          </cell>
          <cell r="E1251">
            <v>1.1515</v>
          </cell>
          <cell r="F1251">
            <v>130.371195</v>
          </cell>
          <cell r="G1251">
            <v>760.92131</v>
          </cell>
          <cell r="H1251">
            <v>132.16718</v>
          </cell>
          <cell r="I1251">
            <v>576.2188450000001</v>
          </cell>
        </row>
        <row r="1252">
          <cell r="B1252">
            <v>8840</v>
          </cell>
          <cell r="C1252" t="str">
            <v>King George, VA</v>
          </cell>
          <cell r="E1252">
            <v>1.1515</v>
          </cell>
          <cell r="F1252">
            <v>130.371195</v>
          </cell>
          <cell r="G1252">
            <v>760.92131</v>
          </cell>
          <cell r="H1252">
            <v>132.16718</v>
          </cell>
          <cell r="I1252">
            <v>576.2188450000001</v>
          </cell>
        </row>
        <row r="1253">
          <cell r="B1253">
            <v>8840</v>
          </cell>
          <cell r="C1253" t="str">
            <v>Loudoun, VA</v>
          </cell>
          <cell r="E1253">
            <v>1.1515</v>
          </cell>
          <cell r="F1253">
            <v>130.371195</v>
          </cell>
          <cell r="G1253">
            <v>760.92131</v>
          </cell>
          <cell r="H1253">
            <v>132.16718</v>
          </cell>
          <cell r="I1253">
            <v>576.2188450000001</v>
          </cell>
        </row>
        <row r="1254">
          <cell r="B1254">
            <v>8840</v>
          </cell>
          <cell r="C1254" t="str">
            <v>Manassas City, VA</v>
          </cell>
          <cell r="E1254">
            <v>1.1515</v>
          </cell>
          <cell r="F1254">
            <v>130.371195</v>
          </cell>
          <cell r="G1254">
            <v>760.92131</v>
          </cell>
          <cell r="H1254">
            <v>132.16718</v>
          </cell>
          <cell r="I1254">
            <v>576.2188450000001</v>
          </cell>
        </row>
        <row r="1255">
          <cell r="B1255">
            <v>8840</v>
          </cell>
          <cell r="C1255" t="str">
            <v>Manassas Park City, VA</v>
          </cell>
          <cell r="E1255">
            <v>1.1515</v>
          </cell>
          <cell r="F1255">
            <v>130.371195</v>
          </cell>
          <cell r="G1255">
            <v>760.92131</v>
          </cell>
          <cell r="H1255">
            <v>132.16718</v>
          </cell>
          <cell r="I1255">
            <v>576.2188450000001</v>
          </cell>
        </row>
        <row r="1256">
          <cell r="B1256">
            <v>8840</v>
          </cell>
          <cell r="C1256" t="str">
            <v>Prince William, VA</v>
          </cell>
          <cell r="E1256">
            <v>1.1515</v>
          </cell>
          <cell r="F1256">
            <v>130.371195</v>
          </cell>
          <cell r="G1256">
            <v>760.92131</v>
          </cell>
          <cell r="H1256">
            <v>132.16718</v>
          </cell>
          <cell r="I1256">
            <v>576.2188450000001</v>
          </cell>
        </row>
        <row r="1257">
          <cell r="B1257">
            <v>8840</v>
          </cell>
          <cell r="C1257" t="str">
            <v>Spotsylvania, VA</v>
          </cell>
          <cell r="E1257">
            <v>1.1515</v>
          </cell>
          <cell r="F1257">
            <v>130.371195</v>
          </cell>
          <cell r="G1257">
            <v>760.92131</v>
          </cell>
          <cell r="H1257">
            <v>132.16718</v>
          </cell>
          <cell r="I1257">
            <v>576.2188450000001</v>
          </cell>
        </row>
        <row r="1258">
          <cell r="B1258">
            <v>8840</v>
          </cell>
          <cell r="C1258" t="str">
            <v>Stafford, VA</v>
          </cell>
          <cell r="E1258">
            <v>1.1515</v>
          </cell>
          <cell r="F1258">
            <v>130.371195</v>
          </cell>
          <cell r="G1258">
            <v>760.92131</v>
          </cell>
          <cell r="H1258">
            <v>132.16718</v>
          </cell>
          <cell r="I1258">
            <v>576.2188450000001</v>
          </cell>
        </row>
        <row r="1259">
          <cell r="B1259">
            <v>8840</v>
          </cell>
          <cell r="C1259" t="str">
            <v>Warren, VA</v>
          </cell>
          <cell r="E1259">
            <v>1.1515</v>
          </cell>
          <cell r="F1259">
            <v>130.371195</v>
          </cell>
          <cell r="G1259">
            <v>760.92131</v>
          </cell>
          <cell r="H1259">
            <v>132.16718</v>
          </cell>
          <cell r="I1259">
            <v>576.2188450000001</v>
          </cell>
        </row>
        <row r="1260">
          <cell r="B1260">
            <v>8840</v>
          </cell>
          <cell r="C1260" t="str">
            <v>Berkeley, WV</v>
          </cell>
          <cell r="E1260">
            <v>1.1515</v>
          </cell>
          <cell r="F1260">
            <v>130.371195</v>
          </cell>
          <cell r="G1260">
            <v>760.92131</v>
          </cell>
          <cell r="H1260">
            <v>132.16718</v>
          </cell>
          <cell r="I1260">
            <v>576.2188450000001</v>
          </cell>
        </row>
        <row r="1261">
          <cell r="B1261">
            <v>8840</v>
          </cell>
          <cell r="C1261" t="str">
            <v>Jefferson, WV</v>
          </cell>
          <cell r="E1261">
            <v>1.1515</v>
          </cell>
          <cell r="F1261">
            <v>130.371195</v>
          </cell>
          <cell r="G1261">
            <v>760.92131</v>
          </cell>
          <cell r="H1261">
            <v>132.16718</v>
          </cell>
          <cell r="I1261">
            <v>576.2188450000001</v>
          </cell>
        </row>
        <row r="1262">
          <cell r="B1262">
            <v>8920</v>
          </cell>
          <cell r="C1262" t="str">
            <v>Waterloo-Cedar Falls, IA  </v>
          </cell>
          <cell r="E1262">
            <v>0.8563</v>
          </cell>
          <cell r="F1262">
            <v>106.42161899999999</v>
          </cell>
          <cell r="G1262">
            <v>621.132302</v>
          </cell>
          <cell r="H1262">
            <v>112.648556</v>
          </cell>
          <cell r="I1262">
            <v>476.963749</v>
          </cell>
        </row>
        <row r="1263">
          <cell r="B1263">
            <v>8920</v>
          </cell>
          <cell r="C1263" t="str">
            <v>Black Hawk, IA</v>
          </cell>
          <cell r="E1263">
            <v>0.8563</v>
          </cell>
          <cell r="F1263">
            <v>106.42161899999999</v>
          </cell>
          <cell r="G1263">
            <v>621.132302</v>
          </cell>
          <cell r="H1263">
            <v>112.648556</v>
          </cell>
          <cell r="I1263">
            <v>476.963749</v>
          </cell>
        </row>
        <row r="1264">
          <cell r="B1264">
            <v>8940</v>
          </cell>
          <cell r="C1264" t="str">
            <v>Wausau, WI</v>
          </cell>
          <cell r="E1264">
            <v>1.0381</v>
          </cell>
          <cell r="F1264">
            <v>121.171053</v>
          </cell>
          <cell r="G1264">
            <v>707.2218740000001</v>
          </cell>
          <cell r="H1264">
            <v>124.669172</v>
          </cell>
          <cell r="I1264">
            <v>538.090363</v>
          </cell>
        </row>
        <row r="1265">
          <cell r="B1265">
            <v>8940</v>
          </cell>
          <cell r="C1265" t="str">
            <v>Marathon, WI</v>
          </cell>
          <cell r="E1265">
            <v>1.0381</v>
          </cell>
          <cell r="F1265">
            <v>121.171053</v>
          </cell>
          <cell r="G1265">
            <v>707.2218740000001</v>
          </cell>
          <cell r="H1265">
            <v>124.669172</v>
          </cell>
          <cell r="I1265">
            <v>538.090363</v>
          </cell>
        </row>
        <row r="1266">
          <cell r="B1266">
            <v>8960</v>
          </cell>
          <cell r="C1266" t="str">
            <v>West Palm Beach-</v>
          </cell>
          <cell r="E1266">
            <v>1.0548</v>
          </cell>
          <cell r="F1266">
            <v>122.52592399999999</v>
          </cell>
          <cell r="G1266">
            <v>715.129992</v>
          </cell>
          <cell r="H1266">
            <v>125.773376</v>
          </cell>
          <cell r="I1266">
            <v>543.705404</v>
          </cell>
        </row>
        <row r="1267">
          <cell r="B1267">
            <v>8960</v>
          </cell>
          <cell r="C1267" t="str">
            <v>Boca Raton, FL</v>
          </cell>
          <cell r="E1267">
            <v>1.0548</v>
          </cell>
          <cell r="F1267">
            <v>122.52592399999999</v>
          </cell>
          <cell r="G1267">
            <v>715.129992</v>
          </cell>
          <cell r="H1267">
            <v>125.773376</v>
          </cell>
          <cell r="I1267">
            <v>543.705404</v>
          </cell>
        </row>
        <row r="1268">
          <cell r="B1268">
            <v>8960</v>
          </cell>
          <cell r="C1268" t="str">
            <v>Palm Beach, FL</v>
          </cell>
          <cell r="E1268">
            <v>1.0548</v>
          </cell>
          <cell r="F1268">
            <v>122.52592399999999</v>
          </cell>
          <cell r="G1268">
            <v>715.129992</v>
          </cell>
          <cell r="H1268">
            <v>125.773376</v>
          </cell>
          <cell r="I1268">
            <v>543.705404</v>
          </cell>
        </row>
        <row r="1269">
          <cell r="B1269">
            <v>9000</v>
          </cell>
          <cell r="C1269" t="str">
            <v>Wheeling, WV-OH</v>
          </cell>
          <cell r="E1269">
            <v>0.814</v>
          </cell>
          <cell r="F1269">
            <v>102.98982</v>
          </cell>
          <cell r="G1269">
            <v>601.10156</v>
          </cell>
          <cell r="H1269">
            <v>109.85168</v>
          </cell>
          <cell r="I1269">
            <v>462.74122</v>
          </cell>
        </row>
        <row r="1270">
          <cell r="B1270">
            <v>9000</v>
          </cell>
          <cell r="C1270" t="str">
            <v>Belmont, OH</v>
          </cell>
          <cell r="E1270">
            <v>0.814</v>
          </cell>
          <cell r="F1270">
            <v>102.98982</v>
          </cell>
          <cell r="G1270">
            <v>601.10156</v>
          </cell>
          <cell r="H1270">
            <v>109.85168</v>
          </cell>
          <cell r="I1270">
            <v>462.74122</v>
          </cell>
        </row>
        <row r="1271">
          <cell r="B1271">
            <v>9000</v>
          </cell>
          <cell r="C1271" t="str">
            <v>Marshall, WV</v>
          </cell>
          <cell r="E1271">
            <v>0.814</v>
          </cell>
          <cell r="F1271">
            <v>102.98982</v>
          </cell>
          <cell r="G1271">
            <v>601.10156</v>
          </cell>
          <cell r="H1271">
            <v>109.85168</v>
          </cell>
          <cell r="I1271">
            <v>462.74122</v>
          </cell>
        </row>
        <row r="1272">
          <cell r="B1272">
            <v>9000</v>
          </cell>
          <cell r="C1272" t="str">
            <v>Ohio, WV</v>
          </cell>
          <cell r="E1272">
            <v>0.814</v>
          </cell>
          <cell r="F1272">
            <v>102.98982</v>
          </cell>
          <cell r="G1272">
            <v>601.10156</v>
          </cell>
          <cell r="H1272">
            <v>109.85168</v>
          </cell>
          <cell r="I1272">
            <v>462.74122</v>
          </cell>
        </row>
        <row r="1273">
          <cell r="B1273">
            <v>9040</v>
          </cell>
          <cell r="C1273" t="str">
            <v>Wichita, KS</v>
          </cell>
          <cell r="E1273">
            <v>1.0103</v>
          </cell>
          <cell r="F1273">
            <v>118.915639</v>
          </cell>
          <cell r="G1273">
            <v>694.057462</v>
          </cell>
          <cell r="H1273">
            <v>122.831036</v>
          </cell>
          <cell r="I1273">
            <v>528.7431690000001</v>
          </cell>
        </row>
        <row r="1274">
          <cell r="B1274">
            <v>9040</v>
          </cell>
          <cell r="C1274" t="str">
            <v>Butler, KS</v>
          </cell>
          <cell r="E1274">
            <v>1.0103</v>
          </cell>
          <cell r="F1274">
            <v>118.915639</v>
          </cell>
          <cell r="G1274">
            <v>694.057462</v>
          </cell>
          <cell r="H1274">
            <v>122.831036</v>
          </cell>
          <cell r="I1274">
            <v>528.7431690000001</v>
          </cell>
        </row>
        <row r="1275">
          <cell r="B1275">
            <v>9040</v>
          </cell>
          <cell r="C1275" t="str">
            <v>Harvey, KS</v>
          </cell>
          <cell r="E1275">
            <v>1.0103</v>
          </cell>
          <cell r="F1275">
            <v>118.915639</v>
          </cell>
          <cell r="G1275">
            <v>694.057462</v>
          </cell>
          <cell r="H1275">
            <v>122.831036</v>
          </cell>
          <cell r="I1275">
            <v>528.7431690000001</v>
          </cell>
        </row>
        <row r="1276">
          <cell r="B1276">
            <v>9040</v>
          </cell>
          <cell r="C1276" t="str">
            <v>Sedgwick, KS</v>
          </cell>
          <cell r="E1276">
            <v>1.0103</v>
          </cell>
          <cell r="F1276">
            <v>118.915639</v>
          </cell>
          <cell r="G1276">
            <v>694.057462</v>
          </cell>
          <cell r="H1276">
            <v>122.831036</v>
          </cell>
          <cell r="I1276">
            <v>528.7431690000001</v>
          </cell>
        </row>
        <row r="1277">
          <cell r="B1277">
            <v>9080</v>
          </cell>
          <cell r="C1277" t="str">
            <v>Wichita Falls, TX</v>
          </cell>
          <cell r="E1277">
            <v>0.9018</v>
          </cell>
          <cell r="F1277">
            <v>110.113034</v>
          </cell>
          <cell r="G1277">
            <v>642.6783720000001</v>
          </cell>
          <cell r="H1277">
            <v>115.657016</v>
          </cell>
          <cell r="I1277">
            <v>492.26221400000003</v>
          </cell>
        </row>
        <row r="1278">
          <cell r="B1278">
            <v>9080</v>
          </cell>
          <cell r="C1278" t="str">
            <v>Archer, TX</v>
          </cell>
          <cell r="E1278">
            <v>0.9018</v>
          </cell>
          <cell r="F1278">
            <v>110.113034</v>
          </cell>
          <cell r="G1278">
            <v>642.6783720000001</v>
          </cell>
          <cell r="H1278">
            <v>115.657016</v>
          </cell>
          <cell r="I1278">
            <v>492.26221400000003</v>
          </cell>
        </row>
        <row r="1279">
          <cell r="B1279">
            <v>9080</v>
          </cell>
          <cell r="C1279" t="str">
            <v>Wichita, TX</v>
          </cell>
          <cell r="E1279">
            <v>0.9018</v>
          </cell>
          <cell r="F1279">
            <v>110.113034</v>
          </cell>
          <cell r="G1279">
            <v>642.6783720000001</v>
          </cell>
          <cell r="H1279">
            <v>115.657016</v>
          </cell>
          <cell r="I1279">
            <v>492.26221400000003</v>
          </cell>
        </row>
        <row r="1280">
          <cell r="B1280">
            <v>9140</v>
          </cell>
          <cell r="C1280" t="str">
            <v>Williamsport, PA</v>
          </cell>
          <cell r="E1280">
            <v>0.9067</v>
          </cell>
          <cell r="F1280">
            <v>110.510571</v>
          </cell>
          <cell r="G1280">
            <v>644.998718</v>
          </cell>
          <cell r="H1280">
            <v>115.981004</v>
          </cell>
          <cell r="I1280">
            <v>493.909741</v>
          </cell>
        </row>
        <row r="1281">
          <cell r="B1281">
            <v>9140</v>
          </cell>
          <cell r="C1281" t="str">
            <v>Lycoming, PA</v>
          </cell>
          <cell r="E1281">
            <v>0.9067</v>
          </cell>
          <cell r="F1281">
            <v>110.510571</v>
          </cell>
          <cell r="G1281">
            <v>644.998718</v>
          </cell>
          <cell r="H1281">
            <v>115.981004</v>
          </cell>
          <cell r="I1281">
            <v>493.909741</v>
          </cell>
        </row>
        <row r="1282">
          <cell r="B1282">
            <v>9160</v>
          </cell>
          <cell r="C1282" t="str">
            <v>Wilmington-Newark, DE-MD  </v>
          </cell>
          <cell r="E1282">
            <v>1.1857</v>
          </cell>
          <cell r="F1282">
            <v>133.145841</v>
          </cell>
          <cell r="G1282">
            <v>777.116378</v>
          </cell>
          <cell r="H1282">
            <v>134.42848400000003</v>
          </cell>
          <cell r="I1282">
            <v>587.717911</v>
          </cell>
        </row>
        <row r="1283">
          <cell r="B1283">
            <v>9160</v>
          </cell>
          <cell r="C1283" t="str">
            <v>New Castle, DE</v>
          </cell>
          <cell r="E1283">
            <v>1.1857</v>
          </cell>
          <cell r="F1283">
            <v>133.145841</v>
          </cell>
          <cell r="G1283">
            <v>777.116378</v>
          </cell>
          <cell r="H1283">
            <v>134.42848400000003</v>
          </cell>
          <cell r="I1283">
            <v>587.717911</v>
          </cell>
        </row>
        <row r="1284">
          <cell r="B1284">
            <v>9160</v>
          </cell>
          <cell r="C1284" t="str">
            <v>Cecil, MD</v>
          </cell>
          <cell r="E1284">
            <v>1.1857</v>
          </cell>
          <cell r="F1284">
            <v>133.145841</v>
          </cell>
          <cell r="G1284">
            <v>777.116378</v>
          </cell>
          <cell r="H1284">
            <v>134.42848400000003</v>
          </cell>
          <cell r="I1284">
            <v>587.717911</v>
          </cell>
        </row>
        <row r="1285">
          <cell r="B1285">
            <v>9200</v>
          </cell>
          <cell r="C1285" t="str">
            <v>Wilmington, NC </v>
          </cell>
          <cell r="E1285">
            <v>1.023</v>
          </cell>
          <cell r="F1285">
            <v>119.94599</v>
          </cell>
          <cell r="G1285">
            <v>700.07142</v>
          </cell>
          <cell r="H1285">
            <v>123.67076</v>
          </cell>
          <cell r="I1285">
            <v>533.01329</v>
          </cell>
        </row>
        <row r="1286">
          <cell r="B1286">
            <v>9200</v>
          </cell>
          <cell r="C1286" t="str">
            <v>Brunswick, NC</v>
          </cell>
          <cell r="E1286">
            <v>1.023</v>
          </cell>
          <cell r="F1286">
            <v>119.94599</v>
          </cell>
          <cell r="G1286">
            <v>700.07142</v>
          </cell>
          <cell r="H1286">
            <v>123.67076</v>
          </cell>
          <cell r="I1286">
            <v>533.01329</v>
          </cell>
        </row>
        <row r="1287">
          <cell r="B1287">
            <v>9200</v>
          </cell>
          <cell r="C1287" t="str">
            <v>New Hanover, NC</v>
          </cell>
          <cell r="E1287">
            <v>1.023</v>
          </cell>
          <cell r="F1287">
            <v>119.94599</v>
          </cell>
          <cell r="G1287">
            <v>700.07142</v>
          </cell>
          <cell r="H1287">
            <v>123.67076</v>
          </cell>
          <cell r="I1287">
            <v>533.01329</v>
          </cell>
        </row>
        <row r="1288">
          <cell r="B1288">
            <v>9260</v>
          </cell>
          <cell r="C1288" t="str">
            <v>Yakima, WA  </v>
          </cell>
          <cell r="E1288">
            <v>1.1216</v>
          </cell>
          <cell r="F1288">
            <v>127.94540799999999</v>
          </cell>
          <cell r="G1288">
            <v>746.762464</v>
          </cell>
          <cell r="H1288">
            <v>130.190192</v>
          </cell>
          <cell r="I1288">
            <v>566.165568</v>
          </cell>
        </row>
        <row r="1289">
          <cell r="B1289">
            <v>9260</v>
          </cell>
          <cell r="C1289" t="str">
            <v>Yakima, WA</v>
          </cell>
          <cell r="E1289">
            <v>1.1216</v>
          </cell>
          <cell r="F1289">
            <v>127.94540799999999</v>
          </cell>
          <cell r="G1289">
            <v>746.762464</v>
          </cell>
          <cell r="H1289">
            <v>130.190192</v>
          </cell>
          <cell r="I1289">
            <v>566.165568</v>
          </cell>
        </row>
        <row r="1290">
          <cell r="B1290">
            <v>9270</v>
          </cell>
          <cell r="C1290" t="str">
            <v>Yolo, CA</v>
          </cell>
          <cell r="E1290">
            <v>1.0012</v>
          </cell>
          <cell r="F1290">
            <v>118.177356</v>
          </cell>
          <cell r="G1290">
            <v>689.7482480000001</v>
          </cell>
          <cell r="H1290">
            <v>122.22934400000001</v>
          </cell>
          <cell r="I1290">
            <v>525.683476</v>
          </cell>
        </row>
        <row r="1291">
          <cell r="B1291">
            <v>9270</v>
          </cell>
          <cell r="C1291" t="str">
            <v>Yolo, CA</v>
          </cell>
          <cell r="E1291">
            <v>1.0012</v>
          </cell>
          <cell r="F1291">
            <v>118.177356</v>
          </cell>
          <cell r="G1291">
            <v>689.7482480000001</v>
          </cell>
          <cell r="H1291">
            <v>122.22934400000001</v>
          </cell>
          <cell r="I1291">
            <v>525.683476</v>
          </cell>
        </row>
        <row r="1292">
          <cell r="B1292">
            <v>9280</v>
          </cell>
          <cell r="C1292" t="str">
            <v>York, PA  </v>
          </cell>
          <cell r="E1292">
            <v>0.9579</v>
          </cell>
          <cell r="F1292">
            <v>114.664427</v>
          </cell>
          <cell r="G1292">
            <v>669.243966</v>
          </cell>
          <cell r="H1292">
            <v>119.366348</v>
          </cell>
          <cell r="I1292">
            <v>511.12471700000003</v>
          </cell>
        </row>
        <row r="1293">
          <cell r="B1293">
            <v>9280</v>
          </cell>
          <cell r="C1293" t="str">
            <v>York, PA</v>
          </cell>
          <cell r="E1293">
            <v>0.9579</v>
          </cell>
          <cell r="F1293">
            <v>114.664427</v>
          </cell>
          <cell r="G1293">
            <v>669.243966</v>
          </cell>
          <cell r="H1293">
            <v>119.366348</v>
          </cell>
          <cell r="I1293">
            <v>511.12471700000003</v>
          </cell>
        </row>
        <row r="1294">
          <cell r="B1294">
            <v>9320</v>
          </cell>
          <cell r="C1294" t="str">
            <v>Youngstown-Warren, OH</v>
          </cell>
          <cell r="E1294">
            <v>0.9931</v>
          </cell>
          <cell r="F1294">
            <v>117.520203</v>
          </cell>
          <cell r="G1294">
            <v>685.912574</v>
          </cell>
          <cell r="H1294">
            <v>121.69377200000001</v>
          </cell>
          <cell r="I1294">
            <v>522.960013</v>
          </cell>
        </row>
        <row r="1295">
          <cell r="B1295">
            <v>9320</v>
          </cell>
          <cell r="C1295" t="str">
            <v>Columbiana, OH</v>
          </cell>
          <cell r="E1295">
            <v>0.9931</v>
          </cell>
          <cell r="F1295">
            <v>117.520203</v>
          </cell>
          <cell r="G1295">
            <v>685.912574</v>
          </cell>
          <cell r="H1295">
            <v>121.69377200000001</v>
          </cell>
          <cell r="I1295">
            <v>522.960013</v>
          </cell>
        </row>
        <row r="1296">
          <cell r="B1296">
            <v>9320</v>
          </cell>
          <cell r="C1296" t="str">
            <v>Mahoning, OH</v>
          </cell>
          <cell r="E1296">
            <v>0.9931</v>
          </cell>
          <cell r="F1296">
            <v>117.520203</v>
          </cell>
          <cell r="G1296">
            <v>685.912574</v>
          </cell>
          <cell r="H1296">
            <v>121.69377200000001</v>
          </cell>
          <cell r="I1296">
            <v>522.960013</v>
          </cell>
        </row>
        <row r="1297">
          <cell r="B1297">
            <v>9320</v>
          </cell>
          <cell r="C1297" t="str">
            <v>Trumbull, OH</v>
          </cell>
          <cell r="E1297">
            <v>0.9931</v>
          </cell>
          <cell r="F1297">
            <v>117.520203</v>
          </cell>
          <cell r="G1297">
            <v>685.912574</v>
          </cell>
          <cell r="H1297">
            <v>121.69377200000001</v>
          </cell>
          <cell r="I1297">
            <v>522.960013</v>
          </cell>
        </row>
        <row r="1298">
          <cell r="B1298">
            <v>9340</v>
          </cell>
          <cell r="C1298" t="str">
            <v>Yuba City, CA</v>
          </cell>
          <cell r="E1298">
            <v>1.0905</v>
          </cell>
          <cell r="F1298">
            <v>125.422265</v>
          </cell>
          <cell r="G1298">
            <v>732.0353700000001</v>
          </cell>
          <cell r="H1298">
            <v>128.13386000000003</v>
          </cell>
          <cell r="I1298">
            <v>555.708815</v>
          </cell>
        </row>
        <row r="1299">
          <cell r="B1299">
            <v>9340</v>
          </cell>
          <cell r="C1299" t="str">
            <v>Sutter, CA</v>
          </cell>
          <cell r="E1299">
            <v>1.0905</v>
          </cell>
          <cell r="F1299">
            <v>125.422265</v>
          </cell>
          <cell r="G1299">
            <v>732.0353700000001</v>
          </cell>
          <cell r="H1299">
            <v>128.13386000000003</v>
          </cell>
          <cell r="I1299">
            <v>555.708815</v>
          </cell>
        </row>
        <row r="1300">
          <cell r="B1300">
            <v>9340</v>
          </cell>
          <cell r="C1300" t="str">
            <v>Yuba, CA</v>
          </cell>
          <cell r="E1300">
            <v>1.0905</v>
          </cell>
          <cell r="F1300">
            <v>125.422265</v>
          </cell>
          <cell r="G1300">
            <v>732.0353700000001</v>
          </cell>
          <cell r="H1300">
            <v>128.13386000000003</v>
          </cell>
          <cell r="I1300">
            <v>555.708815</v>
          </cell>
        </row>
        <row r="1301">
          <cell r="B1301">
            <v>9360</v>
          </cell>
          <cell r="C1301" t="str">
            <v>Yuma, AZ</v>
          </cell>
          <cell r="E1301">
            <v>0.9115</v>
          </cell>
          <cell r="F1301">
            <v>110.89999499999999</v>
          </cell>
          <cell r="G1301">
            <v>647.27171</v>
          </cell>
          <cell r="H1301">
            <v>116.29838000000001</v>
          </cell>
          <cell r="I1301">
            <v>495.52364500000004</v>
          </cell>
        </row>
        <row r="1302">
          <cell r="B1302">
            <v>9360</v>
          </cell>
          <cell r="C1302" t="str">
            <v>Yuma, AZ</v>
          </cell>
          <cell r="E1302">
            <v>0.9115</v>
          </cell>
          <cell r="F1302">
            <v>110.89999499999999</v>
          </cell>
          <cell r="G1302">
            <v>647.27171</v>
          </cell>
          <cell r="H1302">
            <v>116.29838000000001</v>
          </cell>
          <cell r="I1302">
            <v>495.52364500000004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zoomScalePageLayoutView="0" workbookViewId="0" topLeftCell="A1">
      <selection activeCell="J137" sqref="J137"/>
    </sheetView>
  </sheetViews>
  <sheetFormatPr defaultColWidth="8.00390625" defaultRowHeight="15.75"/>
  <cols>
    <col min="1" max="1" width="8.00390625" style="2" customWidth="1"/>
    <col min="2" max="2" width="16.25390625" style="2" customWidth="1"/>
    <col min="3" max="3" width="8.00390625" style="2" customWidth="1"/>
    <col min="4" max="4" width="8.00390625" style="3" customWidth="1"/>
    <col min="5" max="5" width="9.00390625" style="2" customWidth="1"/>
    <col min="6" max="6" width="8.00390625" style="16" customWidth="1"/>
    <col min="7" max="10" width="8.00390625" style="2" customWidth="1"/>
    <col min="11" max="12" width="8.00390625" style="2" hidden="1" customWidth="1"/>
    <col min="13" max="16384" width="8.00390625" style="2" customWidth="1"/>
  </cols>
  <sheetData>
    <row r="1" spans="1:15" ht="12.75">
      <c r="A1" s="76" t="s">
        <v>124</v>
      </c>
      <c r="B1" s="76"/>
      <c r="C1" s="76"/>
      <c r="D1" s="76"/>
      <c r="E1" s="76"/>
      <c r="F1" s="76"/>
      <c r="G1" s="76"/>
      <c r="H1" s="76"/>
      <c r="I1" s="1"/>
      <c r="M1" s="59"/>
      <c r="N1" s="9"/>
      <c r="O1" s="9"/>
    </row>
    <row r="2" spans="1:9" s="9" customFormat="1" ht="12.75">
      <c r="A2" s="7"/>
      <c r="B2" s="7"/>
      <c r="C2" s="7"/>
      <c r="D2" s="7"/>
      <c r="E2" s="7"/>
      <c r="F2" s="15"/>
      <c r="G2" s="7"/>
      <c r="H2" s="7"/>
      <c r="I2" s="8"/>
    </row>
    <row r="3" spans="1:9" s="9" customFormat="1" ht="12.75">
      <c r="A3" s="7"/>
      <c r="B3" s="7"/>
      <c r="C3" s="7"/>
      <c r="D3" s="7"/>
      <c r="E3" s="7"/>
      <c r="F3" s="15"/>
      <c r="G3" s="7"/>
      <c r="H3" s="7"/>
      <c r="I3" s="8"/>
    </row>
    <row r="4" spans="1:15" ht="12.75">
      <c r="A4" s="1" t="s">
        <v>4</v>
      </c>
      <c r="B4" s="1" t="s">
        <v>5</v>
      </c>
      <c r="D4" s="14" t="s">
        <v>51</v>
      </c>
      <c r="E4" s="1"/>
      <c r="M4" s="9"/>
      <c r="N4" s="9"/>
      <c r="O4" s="9"/>
    </row>
    <row r="5" spans="1:10" ht="12.75">
      <c r="A5" s="2">
        <v>480</v>
      </c>
      <c r="C5" s="10" t="s">
        <v>39</v>
      </c>
      <c r="D5" s="11" t="s">
        <v>41</v>
      </c>
      <c r="E5" s="10" t="s">
        <v>43</v>
      </c>
      <c r="F5" s="17"/>
      <c r="G5" s="10" t="s">
        <v>46</v>
      </c>
      <c r="H5" s="10" t="s">
        <v>47</v>
      </c>
      <c r="I5" s="10" t="s">
        <v>48</v>
      </c>
      <c r="J5" s="10"/>
    </row>
    <row r="6" spans="1:12" ht="12.75">
      <c r="A6" s="2" t="s">
        <v>1</v>
      </c>
      <c r="C6" s="12" t="s">
        <v>40</v>
      </c>
      <c r="D6" s="13" t="s">
        <v>42</v>
      </c>
      <c r="E6" s="12" t="s">
        <v>44</v>
      </c>
      <c r="F6" s="18" t="s">
        <v>45</v>
      </c>
      <c r="G6" s="12" t="s">
        <v>49</v>
      </c>
      <c r="H6" s="12" t="s">
        <v>42</v>
      </c>
      <c r="I6" s="12" t="s">
        <v>40</v>
      </c>
      <c r="J6" s="12" t="s">
        <v>50</v>
      </c>
      <c r="K6" s="2" t="s">
        <v>52</v>
      </c>
      <c r="L6" s="2" t="s">
        <v>53</v>
      </c>
    </row>
    <row r="7" spans="1:12" ht="12.75">
      <c r="A7" s="1" t="s">
        <v>6</v>
      </c>
      <c r="B7" s="2" t="s">
        <v>7</v>
      </c>
      <c r="C7" s="58">
        <v>156.06</v>
      </c>
      <c r="D7" s="3">
        <v>107.23</v>
      </c>
      <c r="E7" s="2">
        <v>48.83</v>
      </c>
      <c r="F7" s="19">
        <v>0.8713</v>
      </c>
      <c r="G7" s="3">
        <f>D7*F7</f>
        <v>93.42949899999999</v>
      </c>
      <c r="H7" s="2">
        <f>E7</f>
        <v>48.83</v>
      </c>
      <c r="I7" s="3">
        <f>SUM(G7:H7)</f>
        <v>142.259499</v>
      </c>
      <c r="K7" s="21">
        <f>C7*F7</f>
        <v>135.975078</v>
      </c>
      <c r="L7" s="22">
        <f>I7-K7</f>
        <v>6.284421000000009</v>
      </c>
    </row>
    <row r="8" spans="1:12" ht="12.75">
      <c r="A8" s="1" t="s">
        <v>8</v>
      </c>
      <c r="B8" s="2" t="s">
        <v>9</v>
      </c>
      <c r="C8" s="58">
        <v>910.78</v>
      </c>
      <c r="D8" s="3">
        <v>625.8</v>
      </c>
      <c r="E8" s="2">
        <v>284.98</v>
      </c>
      <c r="F8" s="19">
        <f>F7</f>
        <v>0.8713</v>
      </c>
      <c r="G8" s="3">
        <f>D8*F8</f>
        <v>545.2595399999999</v>
      </c>
      <c r="H8" s="2">
        <f>E8</f>
        <v>284.98</v>
      </c>
      <c r="I8" s="3">
        <f>SUM(G8:H8)</f>
        <v>830.2395399999999</v>
      </c>
      <c r="J8" s="4">
        <f>I8/24</f>
        <v>34.593314166666666</v>
      </c>
      <c r="K8" s="5">
        <f>(C8*F8)/24</f>
        <v>33.06510891666667</v>
      </c>
      <c r="L8" s="22">
        <f>J8-K8</f>
        <v>1.5282052499999992</v>
      </c>
    </row>
    <row r="9" spans="1:12" ht="12.75">
      <c r="A9" s="1" t="s">
        <v>10</v>
      </c>
      <c r="B9" s="2" t="s">
        <v>11</v>
      </c>
      <c r="C9" s="58">
        <v>161.42</v>
      </c>
      <c r="D9" s="3">
        <v>87.38</v>
      </c>
      <c r="E9" s="2">
        <v>74.04</v>
      </c>
      <c r="F9" s="19">
        <f>F8</f>
        <v>0.8713</v>
      </c>
      <c r="G9" s="3">
        <f>D9*F9</f>
        <v>76.134194</v>
      </c>
      <c r="H9" s="2">
        <f>E9</f>
        <v>74.04</v>
      </c>
      <c r="I9" s="3">
        <f>SUM(G9:H9)</f>
        <v>150.174194</v>
      </c>
      <c r="K9" s="21">
        <f>C9*F9</f>
        <v>140.645246</v>
      </c>
      <c r="L9" s="22">
        <f>I9-K9</f>
        <v>9.528948000000014</v>
      </c>
    </row>
    <row r="10" spans="1:12" ht="12.75">
      <c r="A10" s="1" t="s">
        <v>12</v>
      </c>
      <c r="B10" s="2" t="s">
        <v>13</v>
      </c>
      <c r="C10" s="58">
        <v>694.19</v>
      </c>
      <c r="D10" s="3">
        <v>444.35</v>
      </c>
      <c r="E10" s="3">
        <v>249.84</v>
      </c>
      <c r="F10" s="19">
        <f>F9</f>
        <v>0.8713</v>
      </c>
      <c r="G10" s="3">
        <f>D10*F10</f>
        <v>387.162155</v>
      </c>
      <c r="H10" s="2">
        <f>E10</f>
        <v>249.84</v>
      </c>
      <c r="I10" s="3">
        <f>SUM(G10:H10)</f>
        <v>637.002155</v>
      </c>
      <c r="K10" s="21">
        <f>C10*F10</f>
        <v>604.847747</v>
      </c>
      <c r="L10" s="22">
        <f>I10-K10</f>
        <v>32.15440799999999</v>
      </c>
    </row>
    <row r="11" spans="1:12" ht="12.75">
      <c r="A11" s="1"/>
      <c r="C11" s="3"/>
      <c r="F11" s="19"/>
      <c r="G11" s="3"/>
      <c r="I11" s="3"/>
      <c r="K11" s="21"/>
      <c r="L11" s="22"/>
    </row>
    <row r="12" spans="1:10" ht="15.75">
      <c r="A12" s="6"/>
      <c r="B12" s="6"/>
      <c r="C12" s="6"/>
      <c r="D12" s="6"/>
      <c r="E12" s="6"/>
      <c r="F12" s="20"/>
      <c r="G12" s="6"/>
      <c r="H12" s="6"/>
      <c r="I12" s="6"/>
      <c r="J12" s="6"/>
    </row>
    <row r="13" spans="1:4" ht="12.75">
      <c r="A13" s="1" t="s">
        <v>54</v>
      </c>
      <c r="B13" s="1" t="s">
        <v>55</v>
      </c>
      <c r="D13" s="14" t="s">
        <v>56</v>
      </c>
    </row>
    <row r="14" spans="1:10" ht="12.75">
      <c r="A14" s="2">
        <v>34</v>
      </c>
      <c r="C14" s="10" t="s">
        <v>39</v>
      </c>
      <c r="D14" s="11" t="s">
        <v>41</v>
      </c>
      <c r="E14" s="10" t="s">
        <v>43</v>
      </c>
      <c r="F14" s="17"/>
      <c r="G14" s="10" t="s">
        <v>46</v>
      </c>
      <c r="H14" s="10" t="s">
        <v>47</v>
      </c>
      <c r="I14" s="10" t="s">
        <v>48</v>
      </c>
      <c r="J14" s="10"/>
    </row>
    <row r="15" spans="1:10" ht="12.75">
      <c r="A15" s="2" t="s">
        <v>1</v>
      </c>
      <c r="C15" s="12" t="s">
        <v>40</v>
      </c>
      <c r="D15" s="13" t="s">
        <v>42</v>
      </c>
      <c r="E15" s="12" t="s">
        <v>44</v>
      </c>
      <c r="F15" s="18" t="s">
        <v>45</v>
      </c>
      <c r="G15" s="12" t="s">
        <v>49</v>
      </c>
      <c r="H15" s="12" t="s">
        <v>42</v>
      </c>
      <c r="I15" s="12" t="s">
        <v>40</v>
      </c>
      <c r="J15" s="12" t="s">
        <v>50</v>
      </c>
    </row>
    <row r="16" spans="1:12" ht="12.75">
      <c r="A16" s="1" t="s">
        <v>6</v>
      </c>
      <c r="B16" s="2" t="s">
        <v>7</v>
      </c>
      <c r="C16" s="3">
        <f aca="true" t="shared" si="0" ref="C16:E19">C7</f>
        <v>156.06</v>
      </c>
      <c r="D16" s="3">
        <f t="shared" si="0"/>
        <v>107.23</v>
      </c>
      <c r="E16" s="2">
        <f t="shared" si="0"/>
        <v>48.83</v>
      </c>
      <c r="F16" s="16">
        <v>0.8642</v>
      </c>
      <c r="G16" s="3">
        <f>D16*F16</f>
        <v>92.668166</v>
      </c>
      <c r="H16" s="2">
        <f>E16</f>
        <v>48.83</v>
      </c>
      <c r="I16" s="3">
        <f>SUM(G16:H16)</f>
        <v>141.498166</v>
      </c>
      <c r="K16" s="21">
        <f>C16*F16</f>
        <v>134.867052</v>
      </c>
      <c r="L16" s="22">
        <f>I16-K16</f>
        <v>6.631113999999997</v>
      </c>
    </row>
    <row r="17" spans="1:12" ht="12.75">
      <c r="A17" s="1" t="s">
        <v>8</v>
      </c>
      <c r="B17" s="2" t="s">
        <v>9</v>
      </c>
      <c r="C17" s="3">
        <f t="shared" si="0"/>
        <v>910.78</v>
      </c>
      <c r="D17" s="3">
        <f t="shared" si="0"/>
        <v>625.8</v>
      </c>
      <c r="E17" s="2">
        <f t="shared" si="0"/>
        <v>284.98</v>
      </c>
      <c r="F17" s="16">
        <f>F16</f>
        <v>0.8642</v>
      </c>
      <c r="G17" s="3">
        <f>D17*F17</f>
        <v>540.8163599999999</v>
      </c>
      <c r="H17" s="2">
        <f>E17</f>
        <v>284.98</v>
      </c>
      <c r="I17" s="3">
        <f>SUM(G17:H17)</f>
        <v>825.7963599999999</v>
      </c>
      <c r="J17" s="3">
        <f>I17/24</f>
        <v>34.408181666666664</v>
      </c>
      <c r="K17" s="5">
        <f>(C17*F17)/24</f>
        <v>32.79566983333333</v>
      </c>
      <c r="L17" s="22">
        <f>J17-K17</f>
        <v>1.6125118333333361</v>
      </c>
    </row>
    <row r="18" spans="1:12" ht="12.75">
      <c r="A18" s="1" t="s">
        <v>10</v>
      </c>
      <c r="B18" s="2" t="s">
        <v>11</v>
      </c>
      <c r="C18" s="3">
        <f t="shared" si="0"/>
        <v>161.42</v>
      </c>
      <c r="D18" s="3">
        <f t="shared" si="0"/>
        <v>87.38</v>
      </c>
      <c r="E18" s="2">
        <f t="shared" si="0"/>
        <v>74.04</v>
      </c>
      <c r="F18" s="16">
        <f>F17</f>
        <v>0.8642</v>
      </c>
      <c r="G18" s="3">
        <f>D18*F18</f>
        <v>75.513796</v>
      </c>
      <c r="H18" s="2">
        <f>E18</f>
        <v>74.04</v>
      </c>
      <c r="I18" s="3">
        <f>SUM(G18:H18)</f>
        <v>149.553796</v>
      </c>
      <c r="K18" s="21">
        <f>C18*F18</f>
        <v>139.49916399999998</v>
      </c>
      <c r="L18" s="22">
        <f>I18-K18</f>
        <v>10.054632000000026</v>
      </c>
    </row>
    <row r="19" spans="1:12" ht="12.75">
      <c r="A19" s="1" t="s">
        <v>12</v>
      </c>
      <c r="B19" s="2" t="s">
        <v>13</v>
      </c>
      <c r="C19" s="3">
        <f t="shared" si="0"/>
        <v>694.19</v>
      </c>
      <c r="D19" s="3">
        <f t="shared" si="0"/>
        <v>444.35</v>
      </c>
      <c r="E19" s="2">
        <f t="shared" si="0"/>
        <v>249.84</v>
      </c>
      <c r="F19" s="16">
        <f>F18</f>
        <v>0.8642</v>
      </c>
      <c r="G19" s="3">
        <f>D19*F19</f>
        <v>384.00727</v>
      </c>
      <c r="H19" s="2">
        <f>E19</f>
        <v>249.84</v>
      </c>
      <c r="I19" s="3">
        <f>SUM(G19:H19)</f>
        <v>633.84727</v>
      </c>
      <c r="K19" s="21">
        <f>C19*F19</f>
        <v>599.918998</v>
      </c>
      <c r="L19" s="22">
        <f>I19-K19</f>
        <v>33.92827199999999</v>
      </c>
    </row>
    <row r="20" spans="1:12" ht="12.75">
      <c r="A20" s="1"/>
      <c r="C20" s="3"/>
      <c r="G20" s="3"/>
      <c r="I20" s="3"/>
      <c r="K20" s="21"/>
      <c r="L20" s="22"/>
    </row>
    <row r="21" spans="1:10" ht="15.75">
      <c r="A21" s="6"/>
      <c r="B21" s="6"/>
      <c r="C21" s="6"/>
      <c r="D21" s="6"/>
      <c r="E21" s="6"/>
      <c r="F21" s="20"/>
      <c r="G21" s="6"/>
      <c r="H21" s="6"/>
      <c r="I21" s="6"/>
      <c r="J21" s="6"/>
    </row>
    <row r="22" spans="1:4" ht="12.75">
      <c r="A22" s="1" t="s">
        <v>14</v>
      </c>
      <c r="B22" s="1" t="s">
        <v>15</v>
      </c>
      <c r="D22" s="14" t="s">
        <v>57</v>
      </c>
    </row>
    <row r="23" spans="1:10" ht="12.75">
      <c r="A23" s="2">
        <v>1520</v>
      </c>
      <c r="C23" s="10" t="s">
        <v>39</v>
      </c>
      <c r="D23" s="11" t="s">
        <v>41</v>
      </c>
      <c r="E23" s="10" t="s">
        <v>43</v>
      </c>
      <c r="F23" s="17"/>
      <c r="G23" s="10" t="s">
        <v>46</v>
      </c>
      <c r="H23" s="10" t="s">
        <v>47</v>
      </c>
      <c r="I23" s="10" t="s">
        <v>48</v>
      </c>
      <c r="J23" s="10"/>
    </row>
    <row r="24" spans="1:10" ht="12.75">
      <c r="A24" s="2" t="s">
        <v>1</v>
      </c>
      <c r="C24" s="12" t="s">
        <v>40</v>
      </c>
      <c r="D24" s="13" t="s">
        <v>42</v>
      </c>
      <c r="E24" s="12" t="s">
        <v>44</v>
      </c>
      <c r="F24" s="18" t="s">
        <v>45</v>
      </c>
      <c r="G24" s="12" t="s">
        <v>49</v>
      </c>
      <c r="H24" s="12" t="s">
        <v>42</v>
      </c>
      <c r="I24" s="12" t="s">
        <v>40</v>
      </c>
      <c r="J24" s="12" t="s">
        <v>50</v>
      </c>
    </row>
    <row r="25" spans="1:12" ht="12.75">
      <c r="A25" s="1" t="s">
        <v>6</v>
      </c>
      <c r="B25" s="2" t="s">
        <v>7</v>
      </c>
      <c r="C25" s="3">
        <f aca="true" t="shared" si="1" ref="C25:E26">C7</f>
        <v>156.06</v>
      </c>
      <c r="D25" s="3">
        <f t="shared" si="1"/>
        <v>107.23</v>
      </c>
      <c r="E25" s="2">
        <f t="shared" si="1"/>
        <v>48.83</v>
      </c>
      <c r="F25" s="16">
        <v>0.9385</v>
      </c>
      <c r="G25" s="3">
        <f>D25*F25</f>
        <v>100.635355</v>
      </c>
      <c r="H25" s="2">
        <f>E25</f>
        <v>48.83</v>
      </c>
      <c r="I25" s="3">
        <f>SUM(G25:H25)</f>
        <v>149.465355</v>
      </c>
      <c r="K25" s="21">
        <f>C25*F25</f>
        <v>146.46231</v>
      </c>
      <c r="L25" s="22">
        <f>I25-K25</f>
        <v>3.003044999999986</v>
      </c>
    </row>
    <row r="26" spans="1:12" ht="12.75">
      <c r="A26" s="1" t="s">
        <v>8</v>
      </c>
      <c r="B26" s="2" t="s">
        <v>9</v>
      </c>
      <c r="C26" s="3">
        <f t="shared" si="1"/>
        <v>910.78</v>
      </c>
      <c r="D26" s="3">
        <f t="shared" si="1"/>
        <v>625.8</v>
      </c>
      <c r="E26" s="2">
        <f t="shared" si="1"/>
        <v>284.98</v>
      </c>
      <c r="F26" s="16">
        <f>F25</f>
        <v>0.9385</v>
      </c>
      <c r="G26" s="3">
        <f>D26*F26</f>
        <v>587.3132999999999</v>
      </c>
      <c r="H26" s="2">
        <f>E26</f>
        <v>284.98</v>
      </c>
      <c r="I26" s="3">
        <f>SUM(G26:H26)</f>
        <v>872.2932999999999</v>
      </c>
      <c r="J26" s="3">
        <f>I26/24</f>
        <v>36.345554166666666</v>
      </c>
      <c r="K26" s="5">
        <f>(C26*F26)/24</f>
        <v>35.61529291666667</v>
      </c>
      <c r="L26" s="22">
        <f>J26-K26</f>
        <v>0.7302612499999981</v>
      </c>
    </row>
    <row r="27" spans="1:12" ht="12.75">
      <c r="A27" s="1" t="s">
        <v>10</v>
      </c>
      <c r="B27" s="2" t="s">
        <v>11</v>
      </c>
      <c r="C27" s="3">
        <f aca="true" t="shared" si="2" ref="C27:E28">C9</f>
        <v>161.42</v>
      </c>
      <c r="D27" s="3">
        <f t="shared" si="2"/>
        <v>87.38</v>
      </c>
      <c r="E27" s="2">
        <f t="shared" si="2"/>
        <v>74.04</v>
      </c>
      <c r="F27" s="16">
        <f>F26</f>
        <v>0.9385</v>
      </c>
      <c r="G27" s="3">
        <f>D27*F27</f>
        <v>82.00613</v>
      </c>
      <c r="H27" s="2">
        <f>E27</f>
        <v>74.04</v>
      </c>
      <c r="I27" s="3">
        <f>SUM(G27:H27)</f>
        <v>156.04613</v>
      </c>
      <c r="K27" s="21">
        <f>C27*F27</f>
        <v>151.49266999999998</v>
      </c>
      <c r="L27" s="22">
        <f>I27-K27</f>
        <v>4.55346000000003</v>
      </c>
    </row>
    <row r="28" spans="1:12" ht="12.75">
      <c r="A28" s="1" t="s">
        <v>12</v>
      </c>
      <c r="B28" s="2" t="s">
        <v>13</v>
      </c>
      <c r="C28" s="3">
        <f t="shared" si="2"/>
        <v>694.19</v>
      </c>
      <c r="D28" s="3">
        <f t="shared" si="2"/>
        <v>444.35</v>
      </c>
      <c r="E28" s="2">
        <f t="shared" si="2"/>
        <v>249.84</v>
      </c>
      <c r="F28" s="16">
        <f>F27</f>
        <v>0.9385</v>
      </c>
      <c r="G28" s="3">
        <f>D28*F28</f>
        <v>417.02247500000004</v>
      </c>
      <c r="H28" s="2">
        <f>E28</f>
        <v>249.84</v>
      </c>
      <c r="I28" s="3">
        <f>SUM(G28:H28)</f>
        <v>666.862475</v>
      </c>
      <c r="K28" s="21">
        <f>C28*F28</f>
        <v>651.4973150000001</v>
      </c>
      <c r="L28" s="22">
        <f>I28-K28</f>
        <v>15.365159999999946</v>
      </c>
    </row>
    <row r="29" spans="1:9" ht="12.75">
      <c r="A29" s="1"/>
      <c r="C29" s="3"/>
      <c r="G29" s="3"/>
      <c r="I29" s="3"/>
    </row>
    <row r="30" spans="1:10" ht="15.75">
      <c r="A30" s="6"/>
      <c r="B30" s="6"/>
      <c r="C30" s="6"/>
      <c r="D30" s="6"/>
      <c r="E30" s="6"/>
      <c r="F30" s="20"/>
      <c r="G30" s="6"/>
      <c r="H30" s="6"/>
      <c r="I30" s="6"/>
      <c r="J30" s="6"/>
    </row>
    <row r="31" spans="1:4" ht="12.75">
      <c r="A31" s="1" t="s">
        <v>59</v>
      </c>
      <c r="B31" s="1" t="s">
        <v>58</v>
      </c>
      <c r="D31" s="14" t="s">
        <v>60</v>
      </c>
    </row>
    <row r="32" spans="1:10" ht="12.75">
      <c r="A32" s="2">
        <v>6640</v>
      </c>
      <c r="C32" s="10" t="s">
        <v>39</v>
      </c>
      <c r="D32" s="11" t="s">
        <v>41</v>
      </c>
      <c r="E32" s="10" t="s">
        <v>43</v>
      </c>
      <c r="F32" s="17"/>
      <c r="G32" s="10" t="s">
        <v>46</v>
      </c>
      <c r="H32" s="10" t="s">
        <v>47</v>
      </c>
      <c r="I32" s="10" t="s">
        <v>48</v>
      </c>
      <c r="J32" s="10"/>
    </row>
    <row r="33" spans="1:10" ht="12.75">
      <c r="A33" s="2" t="s">
        <v>1</v>
      </c>
      <c r="C33" s="12" t="s">
        <v>40</v>
      </c>
      <c r="D33" s="13" t="s">
        <v>42</v>
      </c>
      <c r="E33" s="12" t="s">
        <v>44</v>
      </c>
      <c r="F33" s="18" t="s">
        <v>45</v>
      </c>
      <c r="G33" s="12" t="s">
        <v>49</v>
      </c>
      <c r="H33" s="12" t="s">
        <v>42</v>
      </c>
      <c r="I33" s="12" t="s">
        <v>40</v>
      </c>
      <c r="J33" s="12" t="s">
        <v>50</v>
      </c>
    </row>
    <row r="34" spans="1:12" ht="12.75">
      <c r="A34" s="1" t="s">
        <v>6</v>
      </c>
      <c r="B34" s="2" t="s">
        <v>7</v>
      </c>
      <c r="C34" s="3">
        <f aca="true" t="shared" si="3" ref="C34:E37">C16</f>
        <v>156.06</v>
      </c>
      <c r="D34" s="3">
        <f t="shared" si="3"/>
        <v>107.23</v>
      </c>
      <c r="E34" s="2">
        <f t="shared" si="3"/>
        <v>48.83</v>
      </c>
      <c r="F34" s="19">
        <v>0.9701</v>
      </c>
      <c r="G34" s="3">
        <f>D34*F34</f>
        <v>104.023823</v>
      </c>
      <c r="H34" s="2">
        <f>E34</f>
        <v>48.83</v>
      </c>
      <c r="I34" s="3">
        <f>SUM(G34:H34)</f>
        <v>152.85382299999998</v>
      </c>
      <c r="K34" s="21">
        <f>C34*F34</f>
        <v>151.39380599999998</v>
      </c>
      <c r="L34" s="22">
        <f>I34-K34</f>
        <v>1.4600169999999935</v>
      </c>
    </row>
    <row r="35" spans="1:12" ht="12.75">
      <c r="A35" s="1" t="s">
        <v>8</v>
      </c>
      <c r="B35" s="2" t="s">
        <v>9</v>
      </c>
      <c r="C35" s="3">
        <f t="shared" si="3"/>
        <v>910.78</v>
      </c>
      <c r="D35" s="3">
        <f t="shared" si="3"/>
        <v>625.8</v>
      </c>
      <c r="E35" s="2">
        <f t="shared" si="3"/>
        <v>284.98</v>
      </c>
      <c r="F35" s="16">
        <f>F34</f>
        <v>0.9701</v>
      </c>
      <c r="G35" s="3">
        <f>D35*F35</f>
        <v>607.08858</v>
      </c>
      <c r="H35" s="2">
        <f>E35</f>
        <v>284.98</v>
      </c>
      <c r="I35" s="3">
        <f>SUM(G35:H35)</f>
        <v>892.06858</v>
      </c>
      <c r="J35" s="3">
        <f>I35/24</f>
        <v>37.16952416666667</v>
      </c>
      <c r="K35" s="5">
        <f>(C35*F35)/24</f>
        <v>36.81448658333333</v>
      </c>
      <c r="L35" s="22">
        <f>J35-K35</f>
        <v>0.3550375833333419</v>
      </c>
    </row>
    <row r="36" spans="1:12" ht="12.75">
      <c r="A36" s="1" t="s">
        <v>10</v>
      </c>
      <c r="B36" s="2" t="s">
        <v>11</v>
      </c>
      <c r="C36" s="3">
        <f t="shared" si="3"/>
        <v>161.42</v>
      </c>
      <c r="D36" s="3">
        <f t="shared" si="3"/>
        <v>87.38</v>
      </c>
      <c r="E36" s="2">
        <f t="shared" si="3"/>
        <v>74.04</v>
      </c>
      <c r="F36" s="16">
        <f>F35</f>
        <v>0.9701</v>
      </c>
      <c r="G36" s="3">
        <f>D36*F36</f>
        <v>84.767338</v>
      </c>
      <c r="H36" s="2">
        <f>E36</f>
        <v>74.04</v>
      </c>
      <c r="I36" s="3">
        <f>SUM(G36:H36)</f>
        <v>158.80733800000002</v>
      </c>
      <c r="K36" s="21">
        <f>C36*F36</f>
        <v>156.59354199999999</v>
      </c>
      <c r="L36" s="22">
        <f>I36-K36</f>
        <v>2.2137960000000305</v>
      </c>
    </row>
    <row r="37" spans="1:12" ht="12.75">
      <c r="A37" s="1" t="s">
        <v>12</v>
      </c>
      <c r="B37" s="2" t="s">
        <v>13</v>
      </c>
      <c r="C37" s="3">
        <f t="shared" si="3"/>
        <v>694.19</v>
      </c>
      <c r="D37" s="3">
        <f t="shared" si="3"/>
        <v>444.35</v>
      </c>
      <c r="E37" s="2">
        <f t="shared" si="3"/>
        <v>249.84</v>
      </c>
      <c r="F37" s="16">
        <f>F36</f>
        <v>0.9701</v>
      </c>
      <c r="G37" s="3">
        <f>D37*F37</f>
        <v>431.063935</v>
      </c>
      <c r="H37" s="2">
        <f>E37</f>
        <v>249.84</v>
      </c>
      <c r="I37" s="3">
        <f>SUM(G37:H37)</f>
        <v>680.903935</v>
      </c>
      <c r="K37" s="21">
        <f>C37*F37</f>
        <v>673.433719</v>
      </c>
      <c r="L37" s="22">
        <f>I37-K37</f>
        <v>7.47021600000005</v>
      </c>
    </row>
    <row r="38" spans="1:10" ht="15.75">
      <c r="A38" s="6"/>
      <c r="B38" s="6"/>
      <c r="C38" s="6"/>
      <c r="D38" s="6"/>
      <c r="E38" s="6"/>
      <c r="F38" s="20"/>
      <c r="G38" s="6"/>
      <c r="H38" s="6"/>
      <c r="I38" s="6"/>
      <c r="J38" s="6"/>
    </row>
    <row r="39" spans="1:10" ht="15.75">
      <c r="A39" s="6"/>
      <c r="B39" s="6"/>
      <c r="C39" s="6"/>
      <c r="D39" s="6"/>
      <c r="E39" s="6"/>
      <c r="F39" s="20"/>
      <c r="G39" s="6"/>
      <c r="H39" s="6"/>
      <c r="I39" s="6"/>
      <c r="J39" s="6"/>
    </row>
    <row r="40" spans="1:4" ht="12.75">
      <c r="A40" s="1" t="s">
        <v>16</v>
      </c>
      <c r="B40" s="1" t="s">
        <v>17</v>
      </c>
      <c r="D40" s="14" t="s">
        <v>61</v>
      </c>
    </row>
    <row r="41" spans="1:10" ht="12.75">
      <c r="A41" s="2">
        <v>2560</v>
      </c>
      <c r="C41" s="10" t="s">
        <v>39</v>
      </c>
      <c r="D41" s="11" t="s">
        <v>41</v>
      </c>
      <c r="E41" s="10" t="s">
        <v>43</v>
      </c>
      <c r="F41" s="17"/>
      <c r="G41" s="10" t="s">
        <v>46</v>
      </c>
      <c r="H41" s="10" t="s">
        <v>47</v>
      </c>
      <c r="I41" s="10" t="s">
        <v>48</v>
      </c>
      <c r="J41" s="10"/>
    </row>
    <row r="42" spans="1:10" ht="12.75">
      <c r="A42" s="2" t="s">
        <v>1</v>
      </c>
      <c r="C42" s="12" t="s">
        <v>40</v>
      </c>
      <c r="D42" s="13" t="s">
        <v>42</v>
      </c>
      <c r="E42" s="12" t="s">
        <v>44</v>
      </c>
      <c r="F42" s="18" t="s">
        <v>45</v>
      </c>
      <c r="G42" s="12" t="s">
        <v>49</v>
      </c>
      <c r="H42" s="12" t="s">
        <v>42</v>
      </c>
      <c r="I42" s="12" t="s">
        <v>40</v>
      </c>
      <c r="J42" s="12" t="s">
        <v>50</v>
      </c>
    </row>
    <row r="43" spans="1:12" ht="12.75">
      <c r="A43" s="1" t="s">
        <v>6</v>
      </c>
      <c r="B43" s="2" t="s">
        <v>7</v>
      </c>
      <c r="C43" s="3">
        <f>C25</f>
        <v>156.06</v>
      </c>
      <c r="D43" s="3">
        <f aca="true" t="shared" si="4" ref="D43:E46">D7</f>
        <v>107.23</v>
      </c>
      <c r="E43" s="2">
        <f t="shared" si="4"/>
        <v>48.83</v>
      </c>
      <c r="F43" s="16">
        <v>0.9137</v>
      </c>
      <c r="G43" s="3">
        <f>D43*F43</f>
        <v>97.976051</v>
      </c>
      <c r="H43" s="2">
        <f>E43</f>
        <v>48.83</v>
      </c>
      <c r="I43" s="3">
        <f>SUM(G43:H43)</f>
        <v>146.806051</v>
      </c>
      <c r="K43" s="21">
        <f>C43*F43</f>
        <v>142.592022</v>
      </c>
      <c r="L43" s="22">
        <f>I43-K43</f>
        <v>4.214029000000011</v>
      </c>
    </row>
    <row r="44" spans="1:12" ht="12.75">
      <c r="A44" s="1" t="s">
        <v>8</v>
      </c>
      <c r="B44" s="2" t="s">
        <v>9</v>
      </c>
      <c r="C44" s="3">
        <f>C26</f>
        <v>910.78</v>
      </c>
      <c r="D44" s="3">
        <f t="shared" si="4"/>
        <v>625.8</v>
      </c>
      <c r="E44" s="2">
        <f t="shared" si="4"/>
        <v>284.98</v>
      </c>
      <c r="F44" s="16">
        <f>F43</f>
        <v>0.9137</v>
      </c>
      <c r="G44" s="3">
        <f>D44*F44</f>
        <v>571.79346</v>
      </c>
      <c r="H44" s="2">
        <f>E44</f>
        <v>284.98</v>
      </c>
      <c r="I44" s="3">
        <f>SUM(G44:H44)</f>
        <v>856.77346</v>
      </c>
      <c r="J44" s="3">
        <f>I44/24</f>
        <v>35.69889416666667</v>
      </c>
      <c r="K44" s="5">
        <f>(C44*F44)/24</f>
        <v>34.67415358333333</v>
      </c>
      <c r="L44" s="22">
        <f>J44-K44</f>
        <v>1.0247405833333403</v>
      </c>
    </row>
    <row r="45" spans="1:12" ht="12.75">
      <c r="A45" s="1" t="s">
        <v>10</v>
      </c>
      <c r="B45" s="2" t="s">
        <v>11</v>
      </c>
      <c r="C45" s="3">
        <f>C27</f>
        <v>161.42</v>
      </c>
      <c r="D45" s="3">
        <f t="shared" si="4"/>
        <v>87.38</v>
      </c>
      <c r="E45" s="2">
        <f t="shared" si="4"/>
        <v>74.04</v>
      </c>
      <c r="F45" s="16">
        <f>F44</f>
        <v>0.9137</v>
      </c>
      <c r="G45" s="3">
        <f>D45*F45</f>
        <v>79.83910599999999</v>
      </c>
      <c r="H45" s="2">
        <f>E45</f>
        <v>74.04</v>
      </c>
      <c r="I45" s="3">
        <f>SUM(G45:H45)</f>
        <v>153.87910599999998</v>
      </c>
      <c r="K45" s="21">
        <f>C45*F45</f>
        <v>147.489454</v>
      </c>
      <c r="L45" s="22">
        <f>I45-K45</f>
        <v>6.389651999999984</v>
      </c>
    </row>
    <row r="46" spans="1:12" ht="12.75">
      <c r="A46" s="1" t="s">
        <v>12</v>
      </c>
      <c r="B46" s="2" t="s">
        <v>13</v>
      </c>
      <c r="C46" s="3">
        <f>C28</f>
        <v>694.19</v>
      </c>
      <c r="D46" s="3">
        <f t="shared" si="4"/>
        <v>444.35</v>
      </c>
      <c r="E46" s="2">
        <f t="shared" si="4"/>
        <v>249.84</v>
      </c>
      <c r="F46" s="16">
        <f>F45</f>
        <v>0.9137</v>
      </c>
      <c r="G46" s="3">
        <f>D46*F46</f>
        <v>406.002595</v>
      </c>
      <c r="H46" s="2">
        <f>E46</f>
        <v>249.84</v>
      </c>
      <c r="I46" s="3">
        <f>SUM(G46:H46)</f>
        <v>655.842595</v>
      </c>
      <c r="K46" s="21">
        <f>C46*F46</f>
        <v>634.2814030000001</v>
      </c>
      <c r="L46" s="22">
        <f>I46-K46</f>
        <v>21.561191999999892</v>
      </c>
    </row>
    <row r="47" spans="1:9" ht="12.75">
      <c r="A47" s="1"/>
      <c r="G47" s="3"/>
      <c r="I47" s="3"/>
    </row>
    <row r="48" spans="1:9" ht="12.75">
      <c r="A48" s="1"/>
      <c r="G48" s="3"/>
      <c r="I48" s="3"/>
    </row>
    <row r="49" spans="1:4" ht="12.75">
      <c r="A49" s="1" t="s">
        <v>28</v>
      </c>
      <c r="B49" s="1" t="s">
        <v>67</v>
      </c>
      <c r="D49" s="14" t="s">
        <v>63</v>
      </c>
    </row>
    <row r="50" spans="1:10" ht="12.75">
      <c r="A50" s="2">
        <v>2980</v>
      </c>
      <c r="C50" s="10" t="s">
        <v>39</v>
      </c>
      <c r="D50" s="11" t="s">
        <v>41</v>
      </c>
      <c r="E50" s="10" t="s">
        <v>43</v>
      </c>
      <c r="F50" s="17"/>
      <c r="G50" s="10" t="s">
        <v>46</v>
      </c>
      <c r="H50" s="10" t="s">
        <v>47</v>
      </c>
      <c r="I50" s="10" t="s">
        <v>48</v>
      </c>
      <c r="J50" s="10"/>
    </row>
    <row r="51" spans="1:10" ht="12.75">
      <c r="A51" s="2" t="s">
        <v>1</v>
      </c>
      <c r="C51" s="12" t="s">
        <v>40</v>
      </c>
      <c r="D51" s="13" t="s">
        <v>42</v>
      </c>
      <c r="E51" s="12" t="s">
        <v>44</v>
      </c>
      <c r="F51" s="18" t="s">
        <v>45</v>
      </c>
      <c r="G51" s="12" t="s">
        <v>49</v>
      </c>
      <c r="H51" s="12" t="s">
        <v>42</v>
      </c>
      <c r="I51" s="12" t="s">
        <v>40</v>
      </c>
      <c r="J51" s="12" t="s">
        <v>50</v>
      </c>
    </row>
    <row r="52" spans="1:12" ht="12.75">
      <c r="A52" s="1" t="s">
        <v>6</v>
      </c>
      <c r="B52" s="2" t="s">
        <v>7</v>
      </c>
      <c r="C52" s="3">
        <f>C34</f>
        <v>156.06</v>
      </c>
      <c r="D52" s="3">
        <f>$D$61</f>
        <v>107.23</v>
      </c>
      <c r="E52" s="2">
        <f>E$61</f>
        <v>48.83</v>
      </c>
      <c r="F52" s="16">
        <v>0.8718</v>
      </c>
      <c r="G52" s="3">
        <f>D52*F52</f>
        <v>93.483114</v>
      </c>
      <c r="H52" s="2">
        <f>E52</f>
        <v>48.83</v>
      </c>
      <c r="I52" s="3">
        <f>SUM(G52:H52)</f>
        <v>142.31311399999998</v>
      </c>
      <c r="K52" s="21">
        <f>C52*F52</f>
        <v>136.053108</v>
      </c>
      <c r="L52" s="22">
        <f>I52-K52</f>
        <v>6.260005999999976</v>
      </c>
    </row>
    <row r="53" spans="1:12" ht="12.75">
      <c r="A53" s="1" t="s">
        <v>8</v>
      </c>
      <c r="B53" s="2" t="s">
        <v>9</v>
      </c>
      <c r="C53" s="3">
        <f>C35</f>
        <v>910.78</v>
      </c>
      <c r="D53" s="3">
        <f>$D$62</f>
        <v>625.8</v>
      </c>
      <c r="E53" s="2">
        <f>$E$62</f>
        <v>284.98</v>
      </c>
      <c r="F53" s="16">
        <f>F52</f>
        <v>0.8718</v>
      </c>
      <c r="G53" s="3">
        <f>D53*F53</f>
        <v>545.57244</v>
      </c>
      <c r="H53" s="2">
        <f>E53</f>
        <v>284.98</v>
      </c>
      <c r="I53" s="3">
        <f>SUM(G53:H53)</f>
        <v>830.55244</v>
      </c>
      <c r="J53" s="3">
        <f>I53/24</f>
        <v>34.60635166666667</v>
      </c>
      <c r="K53" s="5">
        <f>(C53*F53)/24</f>
        <v>33.0840835</v>
      </c>
      <c r="L53" s="22">
        <f>J53-K53</f>
        <v>1.5222681666666702</v>
      </c>
    </row>
    <row r="54" spans="1:12" ht="12.75">
      <c r="A54" s="1" t="s">
        <v>10</v>
      </c>
      <c r="B54" s="2" t="s">
        <v>11</v>
      </c>
      <c r="C54" s="3">
        <f>C36</f>
        <v>161.42</v>
      </c>
      <c r="D54" s="3">
        <f>$D$63</f>
        <v>87.38</v>
      </c>
      <c r="E54" s="2">
        <f>$E$63</f>
        <v>74.04</v>
      </c>
      <c r="F54" s="16">
        <f>F53</f>
        <v>0.8718</v>
      </c>
      <c r="G54" s="3">
        <f>D54*F54</f>
        <v>76.17788399999999</v>
      </c>
      <c r="H54" s="2">
        <f>E54</f>
        <v>74.04</v>
      </c>
      <c r="I54" s="3">
        <f>SUM(G54:H54)</f>
        <v>150.217884</v>
      </c>
      <c r="K54" s="21">
        <f>C54*F54</f>
        <v>140.725956</v>
      </c>
      <c r="L54" s="22">
        <f>I54-K54</f>
        <v>9.491928000000001</v>
      </c>
    </row>
    <row r="55" spans="1:12" ht="12.75">
      <c r="A55" s="1" t="s">
        <v>12</v>
      </c>
      <c r="B55" s="2" t="s">
        <v>13</v>
      </c>
      <c r="C55" s="3">
        <f>C37</f>
        <v>694.19</v>
      </c>
      <c r="D55" s="3">
        <f>$D$64</f>
        <v>444.35</v>
      </c>
      <c r="E55" s="2">
        <f>$E$64</f>
        <v>249.84</v>
      </c>
      <c r="F55" s="16">
        <f>F54</f>
        <v>0.8718</v>
      </c>
      <c r="G55" s="3">
        <f>D55*F55</f>
        <v>387.38433000000003</v>
      </c>
      <c r="H55" s="2">
        <f>E55</f>
        <v>249.84</v>
      </c>
      <c r="I55" s="3">
        <f>SUM(G55:H55)</f>
        <v>637.22433</v>
      </c>
      <c r="K55" s="21">
        <f>C55*F55</f>
        <v>605.1948420000001</v>
      </c>
      <c r="L55" s="22">
        <f>I55-K55</f>
        <v>32.0294879999999</v>
      </c>
    </row>
    <row r="56" spans="1:9" ht="12.75">
      <c r="A56" s="1"/>
      <c r="C56" s="3"/>
      <c r="G56" s="3"/>
      <c r="I56" s="3"/>
    </row>
    <row r="57" spans="1:10" ht="15.75">
      <c r="A57" s="6"/>
      <c r="B57" s="6"/>
      <c r="C57" s="6"/>
      <c r="D57" s="6"/>
      <c r="E57" s="6"/>
      <c r="F57" s="20"/>
      <c r="G57" s="6"/>
      <c r="H57" s="6"/>
      <c r="I57" s="6"/>
      <c r="J57" s="6"/>
    </row>
    <row r="58" spans="1:4" ht="12.75">
      <c r="A58" s="1" t="s">
        <v>18</v>
      </c>
      <c r="B58" s="1" t="s">
        <v>66</v>
      </c>
      <c r="D58" s="14" t="s">
        <v>64</v>
      </c>
    </row>
    <row r="59" spans="1:10" ht="12.75">
      <c r="A59" s="2">
        <v>3120</v>
      </c>
      <c r="C59" s="10" t="s">
        <v>39</v>
      </c>
      <c r="D59" s="11" t="s">
        <v>41</v>
      </c>
      <c r="E59" s="10" t="s">
        <v>43</v>
      </c>
      <c r="F59" s="17"/>
      <c r="G59" s="10" t="s">
        <v>46</v>
      </c>
      <c r="H59" s="10" t="s">
        <v>47</v>
      </c>
      <c r="I59" s="10" t="s">
        <v>48</v>
      </c>
      <c r="J59" s="10"/>
    </row>
    <row r="60" spans="1:10" ht="12.75">
      <c r="A60" s="2" t="s">
        <v>1</v>
      </c>
      <c r="C60" s="12" t="s">
        <v>40</v>
      </c>
      <c r="D60" s="13" t="s">
        <v>42</v>
      </c>
      <c r="E60" s="12" t="s">
        <v>44</v>
      </c>
      <c r="F60" s="18" t="s">
        <v>45</v>
      </c>
      <c r="G60" s="12" t="s">
        <v>49</v>
      </c>
      <c r="H60" s="12" t="s">
        <v>42</v>
      </c>
      <c r="I60" s="12" t="s">
        <v>40</v>
      </c>
      <c r="J60" s="12" t="s">
        <v>50</v>
      </c>
    </row>
    <row r="61" spans="1:12" ht="12.75">
      <c r="A61" s="1" t="s">
        <v>6</v>
      </c>
      <c r="B61" s="2" t="s">
        <v>7</v>
      </c>
      <c r="C61" s="3">
        <f>C43</f>
        <v>156.06</v>
      </c>
      <c r="D61" s="3">
        <f aca="true" t="shared" si="5" ref="D61:E64">D43</f>
        <v>107.23</v>
      </c>
      <c r="E61" s="2">
        <f t="shared" si="5"/>
        <v>48.83</v>
      </c>
      <c r="F61" s="19">
        <v>0.8797</v>
      </c>
      <c r="G61" s="3">
        <f>D61*F61</f>
        <v>94.33023100000001</v>
      </c>
      <c r="H61" s="2">
        <f>E61</f>
        <v>48.83</v>
      </c>
      <c r="I61" s="3">
        <f>SUM(G61:H61)</f>
        <v>143.160231</v>
      </c>
      <c r="K61" s="21">
        <f>C61*F61</f>
        <v>137.28598200000002</v>
      </c>
      <c r="L61" s="22">
        <f>I61-K61</f>
        <v>5.874248999999992</v>
      </c>
    </row>
    <row r="62" spans="1:12" ht="12.75">
      <c r="A62" s="1" t="s">
        <v>8</v>
      </c>
      <c r="B62" s="2" t="s">
        <v>9</v>
      </c>
      <c r="C62" s="3">
        <f>C44</f>
        <v>910.78</v>
      </c>
      <c r="D62" s="3">
        <f t="shared" si="5"/>
        <v>625.8</v>
      </c>
      <c r="E62" s="2">
        <f t="shared" si="5"/>
        <v>284.98</v>
      </c>
      <c r="F62" s="19">
        <f>F61</f>
        <v>0.8797</v>
      </c>
      <c r="G62" s="3">
        <f>D62*F62</f>
        <v>550.51626</v>
      </c>
      <c r="H62" s="2">
        <f>E62</f>
        <v>284.98</v>
      </c>
      <c r="I62" s="3">
        <f>SUM(G62:H62)</f>
        <v>835.49626</v>
      </c>
      <c r="J62" s="3">
        <f>I62/24</f>
        <v>34.81234416666667</v>
      </c>
      <c r="K62" s="5">
        <f>(C62*F62)/24</f>
        <v>33.38388191666667</v>
      </c>
      <c r="L62" s="22">
        <f>J62-K62</f>
        <v>1.4284622500000026</v>
      </c>
    </row>
    <row r="63" spans="1:12" ht="12.75">
      <c r="A63" s="1" t="s">
        <v>10</v>
      </c>
      <c r="B63" s="2" t="s">
        <v>11</v>
      </c>
      <c r="C63" s="3">
        <f>C45</f>
        <v>161.42</v>
      </c>
      <c r="D63" s="3">
        <f t="shared" si="5"/>
        <v>87.38</v>
      </c>
      <c r="E63" s="2">
        <f t="shared" si="5"/>
        <v>74.04</v>
      </c>
      <c r="F63" s="19">
        <f>F62</f>
        <v>0.8797</v>
      </c>
      <c r="G63" s="3">
        <f>D63*F63</f>
        <v>76.868186</v>
      </c>
      <c r="H63" s="2">
        <f>E63</f>
        <v>74.04</v>
      </c>
      <c r="I63" s="3">
        <f>SUM(G63:H63)</f>
        <v>150.908186</v>
      </c>
      <c r="K63" s="21">
        <f>C63*F63</f>
        <v>142.001174</v>
      </c>
      <c r="L63" s="22">
        <f>I63-K63</f>
        <v>8.907012000000009</v>
      </c>
    </row>
    <row r="64" spans="1:12" ht="12.75">
      <c r="A64" s="1" t="s">
        <v>12</v>
      </c>
      <c r="B64" s="2" t="s">
        <v>13</v>
      </c>
      <c r="C64" s="3">
        <f>C46</f>
        <v>694.19</v>
      </c>
      <c r="D64" s="3">
        <f t="shared" si="5"/>
        <v>444.35</v>
      </c>
      <c r="E64" s="2">
        <f t="shared" si="5"/>
        <v>249.84</v>
      </c>
      <c r="F64" s="19">
        <f>F63</f>
        <v>0.8797</v>
      </c>
      <c r="G64" s="3">
        <f>D64*F64</f>
        <v>390.894695</v>
      </c>
      <c r="H64" s="2">
        <f>E64</f>
        <v>249.84</v>
      </c>
      <c r="I64" s="3">
        <f>SUM(G64:H64)</f>
        <v>640.734695</v>
      </c>
      <c r="K64" s="21">
        <f>C64*F64</f>
        <v>610.6789430000001</v>
      </c>
      <c r="L64" s="22">
        <f>I64-K64</f>
        <v>30.05575199999987</v>
      </c>
    </row>
    <row r="65" spans="1:10" ht="15.75">
      <c r="A65" s="6"/>
      <c r="B65" s="6"/>
      <c r="C65" s="6"/>
      <c r="D65" s="6"/>
      <c r="E65" s="6"/>
      <c r="F65" s="20"/>
      <c r="G65" s="6"/>
      <c r="H65" s="6"/>
      <c r="I65" s="6"/>
      <c r="J65" s="6"/>
    </row>
    <row r="66" spans="1:10" ht="15.75">
      <c r="A66" s="6"/>
      <c r="B66" s="6"/>
      <c r="C66" s="6"/>
      <c r="D66" s="6"/>
      <c r="E66" s="6"/>
      <c r="F66" s="20"/>
      <c r="G66" s="6"/>
      <c r="H66" s="6"/>
      <c r="I66" s="6"/>
      <c r="J66" s="6"/>
    </row>
    <row r="67" spans="1:4" ht="12.75">
      <c r="A67" s="1">
        <v>106</v>
      </c>
      <c r="B67" s="1" t="s">
        <v>65</v>
      </c>
      <c r="D67" s="14" t="s">
        <v>68</v>
      </c>
    </row>
    <row r="68" spans="1:10" ht="12.75">
      <c r="A68" s="2">
        <v>3150</v>
      </c>
      <c r="C68" s="10" t="s">
        <v>39</v>
      </c>
      <c r="D68" s="11" t="s">
        <v>41</v>
      </c>
      <c r="E68" s="10" t="s">
        <v>43</v>
      </c>
      <c r="F68" s="17"/>
      <c r="G68" s="10" t="s">
        <v>46</v>
      </c>
      <c r="H68" s="10" t="s">
        <v>47</v>
      </c>
      <c r="I68" s="10" t="s">
        <v>48</v>
      </c>
      <c r="J68" s="10"/>
    </row>
    <row r="69" spans="1:10" ht="12.75">
      <c r="A69" s="2" t="s">
        <v>1</v>
      </c>
      <c r="C69" s="12" t="s">
        <v>40</v>
      </c>
      <c r="D69" s="13" t="s">
        <v>42</v>
      </c>
      <c r="E69" s="12" t="s">
        <v>44</v>
      </c>
      <c r="F69" s="18" t="s">
        <v>45</v>
      </c>
      <c r="G69" s="12" t="s">
        <v>49</v>
      </c>
      <c r="H69" s="12" t="s">
        <v>42</v>
      </c>
      <c r="I69" s="12" t="s">
        <v>40</v>
      </c>
      <c r="J69" s="12" t="s">
        <v>50</v>
      </c>
    </row>
    <row r="70" spans="1:12" ht="12.75">
      <c r="A70" s="1" t="s">
        <v>6</v>
      </c>
      <c r="B70" s="2" t="s">
        <v>7</v>
      </c>
      <c r="C70" s="3">
        <f>C52</f>
        <v>156.06</v>
      </c>
      <c r="D70" s="3">
        <f>$D$61</f>
        <v>107.23</v>
      </c>
      <c r="E70" s="2">
        <f>E$61</f>
        <v>48.83</v>
      </c>
      <c r="F70" s="19">
        <v>0.9873</v>
      </c>
      <c r="G70" s="3">
        <f>D70*F70</f>
        <v>105.868179</v>
      </c>
      <c r="H70" s="2">
        <f>E70</f>
        <v>48.83</v>
      </c>
      <c r="I70" s="3">
        <f>SUM(G70:H70)</f>
        <v>154.69817899999998</v>
      </c>
      <c r="K70" s="21">
        <f>C70*F70</f>
        <v>154.078038</v>
      </c>
      <c r="L70" s="22">
        <f>I70-K70</f>
        <v>0.6201409999999896</v>
      </c>
    </row>
    <row r="71" spans="1:12" ht="12.75">
      <c r="A71" s="1" t="s">
        <v>8</v>
      </c>
      <c r="B71" s="2" t="s">
        <v>9</v>
      </c>
      <c r="C71" s="3">
        <f>C53</f>
        <v>910.78</v>
      </c>
      <c r="D71" s="3">
        <f>$D$62</f>
        <v>625.8</v>
      </c>
      <c r="E71" s="2">
        <f>$E$62</f>
        <v>284.98</v>
      </c>
      <c r="F71" s="19">
        <f>F70</f>
        <v>0.9873</v>
      </c>
      <c r="G71" s="3">
        <f>D71*F71</f>
        <v>617.8523399999999</v>
      </c>
      <c r="H71" s="2">
        <f>E71</f>
        <v>284.98</v>
      </c>
      <c r="I71" s="3">
        <f>SUM(G71:H71)</f>
        <v>902.8323399999999</v>
      </c>
      <c r="J71" s="3">
        <f>I71/24</f>
        <v>37.61801416666666</v>
      </c>
      <c r="K71" s="5">
        <f>(C71*F71)/24</f>
        <v>37.467212249999996</v>
      </c>
      <c r="L71" s="22">
        <f>J71-K71</f>
        <v>0.15080191666666565</v>
      </c>
    </row>
    <row r="72" spans="1:12" ht="12.75">
      <c r="A72" s="1" t="s">
        <v>10</v>
      </c>
      <c r="B72" s="2" t="s">
        <v>11</v>
      </c>
      <c r="C72" s="3">
        <f>C54</f>
        <v>161.42</v>
      </c>
      <c r="D72" s="3">
        <f>$D$63</f>
        <v>87.38</v>
      </c>
      <c r="E72" s="2">
        <f>$E$63</f>
        <v>74.04</v>
      </c>
      <c r="F72" s="19">
        <f>F71</f>
        <v>0.9873</v>
      </c>
      <c r="G72" s="3">
        <f>D72*F72</f>
        <v>86.27027399999999</v>
      </c>
      <c r="H72" s="2">
        <f>E72</f>
        <v>74.04</v>
      </c>
      <c r="I72" s="3">
        <f>SUM(G72:H72)</f>
        <v>160.310274</v>
      </c>
      <c r="K72" s="21">
        <f>C72*F72</f>
        <v>159.36996599999998</v>
      </c>
      <c r="L72" s="22">
        <f>I72-K72</f>
        <v>0.9403080000000159</v>
      </c>
    </row>
    <row r="73" spans="1:12" ht="12.75">
      <c r="A73" s="1" t="s">
        <v>12</v>
      </c>
      <c r="B73" s="2" t="s">
        <v>13</v>
      </c>
      <c r="C73" s="3">
        <f>C55</f>
        <v>694.19</v>
      </c>
      <c r="D73" s="3">
        <f>$D$64</f>
        <v>444.35</v>
      </c>
      <c r="E73" s="2">
        <f>$E$64</f>
        <v>249.84</v>
      </c>
      <c r="F73" s="19">
        <f>F72</f>
        <v>0.9873</v>
      </c>
      <c r="G73" s="3">
        <f>D73*F73</f>
        <v>438.706755</v>
      </c>
      <c r="H73" s="2">
        <f>E73</f>
        <v>249.84</v>
      </c>
      <c r="I73" s="3">
        <f>SUM(G73:H73)</f>
        <v>688.546755</v>
      </c>
      <c r="K73" s="21">
        <f>C73*F73</f>
        <v>685.373787</v>
      </c>
      <c r="L73" s="22">
        <f>I73-K73</f>
        <v>3.172967999999969</v>
      </c>
    </row>
    <row r="74" spans="1:9" ht="12.75">
      <c r="A74" s="1"/>
      <c r="C74" s="3"/>
      <c r="F74" s="19"/>
      <c r="G74" s="3"/>
      <c r="I74" s="3"/>
    </row>
    <row r="75" spans="1:10" ht="15.75">
      <c r="A75" s="6"/>
      <c r="B75" s="6"/>
      <c r="C75" s="6"/>
      <c r="D75" s="6"/>
      <c r="E75" s="6"/>
      <c r="F75" s="20"/>
      <c r="G75" s="6"/>
      <c r="H75" s="6"/>
      <c r="I75" s="6"/>
      <c r="J75" s="6"/>
    </row>
    <row r="76" spans="1:4" ht="12.75">
      <c r="A76" s="1" t="s">
        <v>19</v>
      </c>
      <c r="B76" s="1" t="s">
        <v>20</v>
      </c>
      <c r="D76" s="14" t="s">
        <v>69</v>
      </c>
    </row>
    <row r="77" spans="1:10" ht="12.75">
      <c r="A77" s="2">
        <v>3290</v>
      </c>
      <c r="C77" s="10" t="s">
        <v>39</v>
      </c>
      <c r="D77" s="11" t="s">
        <v>41</v>
      </c>
      <c r="E77" s="10" t="s">
        <v>43</v>
      </c>
      <c r="F77" s="17"/>
      <c r="G77" s="10" t="s">
        <v>46</v>
      </c>
      <c r="H77" s="10" t="s">
        <v>47</v>
      </c>
      <c r="I77" s="10" t="s">
        <v>48</v>
      </c>
      <c r="J77" s="10"/>
    </row>
    <row r="78" spans="1:10" ht="12.75">
      <c r="A78" s="2" t="s">
        <v>1</v>
      </c>
      <c r="C78" s="12" t="s">
        <v>40</v>
      </c>
      <c r="D78" s="13" t="s">
        <v>42</v>
      </c>
      <c r="E78" s="12" t="s">
        <v>44</v>
      </c>
      <c r="F78" s="18" t="s">
        <v>45</v>
      </c>
      <c r="G78" s="12" t="s">
        <v>49</v>
      </c>
      <c r="H78" s="12" t="s">
        <v>42</v>
      </c>
      <c r="I78" s="12" t="s">
        <v>40</v>
      </c>
      <c r="J78" s="12" t="s">
        <v>50</v>
      </c>
    </row>
    <row r="79" spans="1:12" ht="12.75">
      <c r="A79" s="1" t="s">
        <v>6</v>
      </c>
      <c r="B79" s="2" t="s">
        <v>7</v>
      </c>
      <c r="C79" s="3">
        <f>C61</f>
        <v>156.06</v>
      </c>
      <c r="D79" s="3">
        <f>$D$61</f>
        <v>107.23</v>
      </c>
      <c r="E79" s="2">
        <f>E$61</f>
        <v>48.83</v>
      </c>
      <c r="F79" s="19">
        <v>0.8837</v>
      </c>
      <c r="G79" s="3">
        <f>D79*F79</f>
        <v>94.759151</v>
      </c>
      <c r="H79" s="2">
        <f>E79</f>
        <v>48.83</v>
      </c>
      <c r="I79" s="3">
        <f>SUM(G79:H79)</f>
        <v>143.58915100000002</v>
      </c>
      <c r="K79" s="21">
        <f>C79*F79</f>
        <v>137.910222</v>
      </c>
      <c r="L79" s="22">
        <f>I79-K79</f>
        <v>5.678929000000011</v>
      </c>
    </row>
    <row r="80" spans="1:12" ht="12.75">
      <c r="A80" s="1" t="s">
        <v>8</v>
      </c>
      <c r="B80" s="2" t="s">
        <v>9</v>
      </c>
      <c r="C80" s="3">
        <f>C62</f>
        <v>910.78</v>
      </c>
      <c r="D80" s="3">
        <f>$D$62</f>
        <v>625.8</v>
      </c>
      <c r="E80" s="2">
        <f>$E$62</f>
        <v>284.98</v>
      </c>
      <c r="F80" s="19">
        <f>F79</f>
        <v>0.8837</v>
      </c>
      <c r="G80" s="3">
        <f>D80*F80</f>
        <v>553.01946</v>
      </c>
      <c r="H80" s="2">
        <f>E80</f>
        <v>284.98</v>
      </c>
      <c r="I80" s="3">
        <f>SUM(G80:H80)</f>
        <v>837.99946</v>
      </c>
      <c r="J80" s="3">
        <f>I80/24</f>
        <v>34.916644166666664</v>
      </c>
      <c r="K80" s="5">
        <f>(C80*F80)/24</f>
        <v>33.535678583333336</v>
      </c>
      <c r="L80" s="22">
        <f>J80-K80</f>
        <v>1.380965583333328</v>
      </c>
    </row>
    <row r="81" spans="1:12" ht="12.75">
      <c r="A81" s="1" t="s">
        <v>10</v>
      </c>
      <c r="B81" s="2" t="s">
        <v>11</v>
      </c>
      <c r="C81" s="3">
        <f>C63</f>
        <v>161.42</v>
      </c>
      <c r="D81" s="3">
        <f>$D$63</f>
        <v>87.38</v>
      </c>
      <c r="E81" s="2">
        <f>$E$63</f>
        <v>74.04</v>
      </c>
      <c r="F81" s="19">
        <f>F80</f>
        <v>0.8837</v>
      </c>
      <c r="G81" s="3">
        <f>D81*F81</f>
        <v>77.21770599999999</v>
      </c>
      <c r="H81" s="2">
        <f>E81</f>
        <v>74.04</v>
      </c>
      <c r="I81" s="3">
        <f>SUM(G81:H81)</f>
        <v>151.25770599999998</v>
      </c>
      <c r="K81" s="21">
        <f>C81*F81</f>
        <v>142.646854</v>
      </c>
      <c r="L81" s="22">
        <f>I81-K81</f>
        <v>8.610851999999994</v>
      </c>
    </row>
    <row r="82" spans="1:12" ht="12.75">
      <c r="A82" s="1" t="s">
        <v>12</v>
      </c>
      <c r="B82" s="2" t="s">
        <v>13</v>
      </c>
      <c r="C82" s="3">
        <f>C64</f>
        <v>694.19</v>
      </c>
      <c r="D82" s="3">
        <f>$D$64</f>
        <v>444.35</v>
      </c>
      <c r="E82" s="2">
        <f>$E$64</f>
        <v>249.84</v>
      </c>
      <c r="F82" s="19">
        <f>F81</f>
        <v>0.8837</v>
      </c>
      <c r="G82" s="3">
        <f>D82*F82</f>
        <v>392.672095</v>
      </c>
      <c r="H82" s="2">
        <f>E82</f>
        <v>249.84</v>
      </c>
      <c r="I82" s="3">
        <f>SUM(G82:H82)</f>
        <v>642.512095</v>
      </c>
      <c r="K82" s="21">
        <f>C82*F82</f>
        <v>613.4557030000001</v>
      </c>
      <c r="L82" s="22">
        <f>I82-K82</f>
        <v>29.05639199999996</v>
      </c>
    </row>
    <row r="83" spans="1:9" ht="12.75">
      <c r="A83" s="1"/>
      <c r="G83" s="3"/>
      <c r="I83" s="3"/>
    </row>
    <row r="84" spans="1:10" ht="15.75">
      <c r="A84" s="6"/>
      <c r="B84" s="6"/>
      <c r="C84" s="6"/>
      <c r="D84" s="6"/>
      <c r="E84" s="6"/>
      <c r="F84" s="20"/>
      <c r="G84" s="6"/>
      <c r="H84" s="6"/>
      <c r="I84" s="6"/>
      <c r="J84" s="6"/>
    </row>
    <row r="85" spans="1:4" ht="12.75">
      <c r="A85" s="1" t="s">
        <v>21</v>
      </c>
      <c r="B85" s="1" t="s">
        <v>22</v>
      </c>
      <c r="D85" s="14" t="s">
        <v>70</v>
      </c>
    </row>
    <row r="86" spans="1:10" ht="12.75">
      <c r="A86" s="2">
        <v>3605</v>
      </c>
      <c r="C86" s="10" t="s">
        <v>39</v>
      </c>
      <c r="D86" s="11" t="s">
        <v>41</v>
      </c>
      <c r="E86" s="10" t="s">
        <v>43</v>
      </c>
      <c r="F86" s="17"/>
      <c r="G86" s="10" t="s">
        <v>46</v>
      </c>
      <c r="H86" s="10" t="s">
        <v>47</v>
      </c>
      <c r="I86" s="10" t="s">
        <v>48</v>
      </c>
      <c r="J86" s="10"/>
    </row>
    <row r="87" spans="1:10" ht="12.75">
      <c r="A87" s="2" t="s">
        <v>1</v>
      </c>
      <c r="C87" s="12" t="s">
        <v>40</v>
      </c>
      <c r="D87" s="13" t="s">
        <v>42</v>
      </c>
      <c r="E87" s="12" t="s">
        <v>44</v>
      </c>
      <c r="F87" s="18" t="s">
        <v>45</v>
      </c>
      <c r="G87" s="12" t="s">
        <v>49</v>
      </c>
      <c r="H87" s="12" t="s">
        <v>42</v>
      </c>
      <c r="I87" s="12" t="s">
        <v>40</v>
      </c>
      <c r="J87" s="12" t="s">
        <v>50</v>
      </c>
    </row>
    <row r="88" spans="1:12" ht="12.75">
      <c r="A88" s="1" t="s">
        <v>6</v>
      </c>
      <c r="B88" s="2" t="s">
        <v>7</v>
      </c>
      <c r="C88" s="3">
        <f>C70</f>
        <v>156.06</v>
      </c>
      <c r="D88" s="3">
        <f>$D$61</f>
        <v>107.23</v>
      </c>
      <c r="E88" s="2">
        <f>E$61</f>
        <v>48.83</v>
      </c>
      <c r="F88" s="16">
        <v>0.8104</v>
      </c>
      <c r="G88" s="3">
        <f>D88*F88</f>
        <v>86.899192</v>
      </c>
      <c r="H88" s="2">
        <f>E88</f>
        <v>48.83</v>
      </c>
      <c r="I88" s="3">
        <f>SUM(G88:H88)</f>
        <v>135.729192</v>
      </c>
      <c r="K88" s="21">
        <f>C88*F88</f>
        <v>126.471024</v>
      </c>
      <c r="L88" s="22">
        <f>I88-K88</f>
        <v>9.258168000000012</v>
      </c>
    </row>
    <row r="89" spans="1:12" ht="12.75">
      <c r="A89" s="1" t="s">
        <v>8</v>
      </c>
      <c r="B89" s="2" t="s">
        <v>9</v>
      </c>
      <c r="C89" s="3">
        <f>C71</f>
        <v>910.78</v>
      </c>
      <c r="D89" s="3">
        <f>$D$62</f>
        <v>625.8</v>
      </c>
      <c r="E89" s="2">
        <f>$E$62</f>
        <v>284.98</v>
      </c>
      <c r="F89" s="16">
        <f>F88</f>
        <v>0.8104</v>
      </c>
      <c r="G89" s="3">
        <f>D89*F89</f>
        <v>507.14831999999996</v>
      </c>
      <c r="H89" s="2">
        <f>E89</f>
        <v>284.98</v>
      </c>
      <c r="I89" s="3">
        <f>SUM(G89:H89)</f>
        <v>792.12832</v>
      </c>
      <c r="J89" s="3">
        <f>I89/24</f>
        <v>33.00534666666667</v>
      </c>
      <c r="K89" s="5">
        <f>(C89*F89)/24</f>
        <v>30.754004666666663</v>
      </c>
      <c r="L89" s="22">
        <f>J89-K89</f>
        <v>2.2513420000000046</v>
      </c>
    </row>
    <row r="90" spans="1:12" ht="12.75">
      <c r="A90" s="1" t="s">
        <v>10</v>
      </c>
      <c r="B90" s="2" t="s">
        <v>11</v>
      </c>
      <c r="C90" s="3">
        <f>C72</f>
        <v>161.42</v>
      </c>
      <c r="D90" s="3">
        <f>$D$63</f>
        <v>87.38</v>
      </c>
      <c r="E90" s="2">
        <f>$E$63</f>
        <v>74.04</v>
      </c>
      <c r="F90" s="16">
        <f>F89</f>
        <v>0.8104</v>
      </c>
      <c r="G90" s="3">
        <f>D90*F90</f>
        <v>70.812752</v>
      </c>
      <c r="H90" s="2">
        <f>E90</f>
        <v>74.04</v>
      </c>
      <c r="I90" s="3">
        <f>SUM(G90:H90)</f>
        <v>144.852752</v>
      </c>
      <c r="K90" s="21">
        <f>C90*F90</f>
        <v>130.814768</v>
      </c>
      <c r="L90" s="22">
        <f>I90-K90</f>
        <v>14.037984000000023</v>
      </c>
    </row>
    <row r="91" spans="1:12" ht="12.75">
      <c r="A91" s="1" t="s">
        <v>12</v>
      </c>
      <c r="B91" s="2" t="s">
        <v>13</v>
      </c>
      <c r="C91" s="3">
        <f>C73</f>
        <v>694.19</v>
      </c>
      <c r="D91" s="3">
        <f>$D$64</f>
        <v>444.35</v>
      </c>
      <c r="E91" s="2">
        <f>$E$64</f>
        <v>249.84</v>
      </c>
      <c r="F91" s="16">
        <f>F90</f>
        <v>0.8104</v>
      </c>
      <c r="G91" s="3">
        <f>D91*F91</f>
        <v>360.10124</v>
      </c>
      <c r="H91" s="2">
        <f>E91</f>
        <v>249.84</v>
      </c>
      <c r="I91" s="3">
        <f>SUM(G91:H91)</f>
        <v>609.94124</v>
      </c>
      <c r="K91" s="21">
        <f>C91*F91</f>
        <v>562.571576</v>
      </c>
      <c r="L91" s="22">
        <f>I91-K91</f>
        <v>47.36966399999994</v>
      </c>
    </row>
    <row r="92" spans="1:9" ht="12.75">
      <c r="A92" s="1"/>
      <c r="C92" s="3"/>
      <c r="G92" s="3"/>
      <c r="I92" s="3"/>
    </row>
    <row r="93" spans="1:10" ht="15.75">
      <c r="A93" s="6"/>
      <c r="B93" s="6"/>
      <c r="C93" s="6"/>
      <c r="D93" s="6"/>
      <c r="E93" s="6"/>
      <c r="F93" s="20"/>
      <c r="G93" s="6"/>
      <c r="H93" s="6"/>
      <c r="I93" s="6"/>
      <c r="J93" s="6"/>
    </row>
    <row r="94" spans="1:4" ht="12.75">
      <c r="A94" s="1" t="s">
        <v>23</v>
      </c>
      <c r="B94" s="1" t="s">
        <v>62</v>
      </c>
      <c r="D94" s="14" t="s">
        <v>71</v>
      </c>
    </row>
    <row r="95" spans="1:10" ht="12.75">
      <c r="A95" s="2">
        <v>6640</v>
      </c>
      <c r="C95" s="10" t="s">
        <v>39</v>
      </c>
      <c r="D95" s="11" t="s">
        <v>41</v>
      </c>
      <c r="E95" s="10" t="s">
        <v>43</v>
      </c>
      <c r="F95" s="17"/>
      <c r="G95" s="10" t="s">
        <v>46</v>
      </c>
      <c r="H95" s="10" t="s">
        <v>47</v>
      </c>
      <c r="I95" s="10" t="s">
        <v>48</v>
      </c>
      <c r="J95" s="10"/>
    </row>
    <row r="96" spans="1:10" ht="12.75">
      <c r="A96" s="2" t="s">
        <v>1</v>
      </c>
      <c r="C96" s="12" t="s">
        <v>40</v>
      </c>
      <c r="D96" s="13" t="s">
        <v>42</v>
      </c>
      <c r="E96" s="12" t="s">
        <v>44</v>
      </c>
      <c r="F96" s="18" t="s">
        <v>45</v>
      </c>
      <c r="G96" s="12" t="s">
        <v>49</v>
      </c>
      <c r="H96" s="12" t="s">
        <v>42</v>
      </c>
      <c r="I96" s="12" t="s">
        <v>40</v>
      </c>
      <c r="J96" s="12" t="s">
        <v>50</v>
      </c>
    </row>
    <row r="97" spans="1:12" ht="12.75">
      <c r="A97" s="1" t="s">
        <v>6</v>
      </c>
      <c r="B97" s="2" t="s">
        <v>7</v>
      </c>
      <c r="C97" s="3">
        <f>C79</f>
        <v>156.06</v>
      </c>
      <c r="D97" s="3">
        <f>$D$61</f>
        <v>107.23</v>
      </c>
      <c r="E97" s="2">
        <f>E$61</f>
        <v>48.83</v>
      </c>
      <c r="F97" s="19">
        <v>0.9663</v>
      </c>
      <c r="G97" s="3">
        <f>D97*F97</f>
        <v>103.61634900000001</v>
      </c>
      <c r="H97" s="2">
        <f>E97</f>
        <v>48.83</v>
      </c>
      <c r="I97" s="3">
        <f>SUM(G97:H97)</f>
        <v>152.446349</v>
      </c>
      <c r="K97" s="21">
        <f>C97*F97</f>
        <v>150.800778</v>
      </c>
      <c r="L97" s="22">
        <f>I97-K97</f>
        <v>1.6455709999999897</v>
      </c>
    </row>
    <row r="98" spans="1:12" ht="12.75">
      <c r="A98" s="1" t="s">
        <v>8</v>
      </c>
      <c r="B98" s="2" t="s">
        <v>9</v>
      </c>
      <c r="C98" s="3">
        <f>C80</f>
        <v>910.78</v>
      </c>
      <c r="D98" s="3">
        <f>$D$62</f>
        <v>625.8</v>
      </c>
      <c r="E98" s="2">
        <f>$E$62</f>
        <v>284.98</v>
      </c>
      <c r="F98" s="16">
        <f>F97</f>
        <v>0.9663</v>
      </c>
      <c r="G98" s="3">
        <f>D98*F98</f>
        <v>604.71054</v>
      </c>
      <c r="H98" s="2">
        <f>E98</f>
        <v>284.98</v>
      </c>
      <c r="I98" s="3">
        <f>SUM(G98:H98)</f>
        <v>889.69054</v>
      </c>
      <c r="J98" s="3">
        <f>I98/24</f>
        <v>37.07043916666667</v>
      </c>
      <c r="K98" s="5">
        <f>(C98*F98)/24</f>
        <v>36.67027975</v>
      </c>
      <c r="L98" s="22">
        <f>J98-K98</f>
        <v>0.40015941666666777</v>
      </c>
    </row>
    <row r="99" spans="1:12" ht="12.75">
      <c r="A99" s="1" t="s">
        <v>10</v>
      </c>
      <c r="B99" s="2" t="s">
        <v>11</v>
      </c>
      <c r="C99" s="3">
        <f>C81</f>
        <v>161.42</v>
      </c>
      <c r="D99" s="3">
        <f>$D$63</f>
        <v>87.38</v>
      </c>
      <c r="E99" s="2">
        <f>$E$63</f>
        <v>74.04</v>
      </c>
      <c r="F99" s="16">
        <f>F98</f>
        <v>0.9663</v>
      </c>
      <c r="G99" s="3">
        <f>D99*F99</f>
        <v>84.435294</v>
      </c>
      <c r="H99" s="2">
        <f>E99</f>
        <v>74.04</v>
      </c>
      <c r="I99" s="3">
        <f>SUM(G99:H99)</f>
        <v>158.47529400000002</v>
      </c>
      <c r="K99" s="21">
        <f>C99*F99</f>
        <v>155.980146</v>
      </c>
      <c r="L99" s="22">
        <f>I99-K99</f>
        <v>2.495148000000029</v>
      </c>
    </row>
    <row r="100" spans="1:12" ht="12.75">
      <c r="A100" s="1" t="s">
        <v>12</v>
      </c>
      <c r="B100" s="2" t="s">
        <v>13</v>
      </c>
      <c r="C100" s="3">
        <f>C82</f>
        <v>694.19</v>
      </c>
      <c r="D100" s="3">
        <f>$D$64</f>
        <v>444.35</v>
      </c>
      <c r="E100" s="2">
        <f>$E$64</f>
        <v>249.84</v>
      </c>
      <c r="F100" s="16">
        <f>F99</f>
        <v>0.9663</v>
      </c>
      <c r="G100" s="3">
        <f>D100*F100</f>
        <v>429.37540500000006</v>
      </c>
      <c r="H100" s="2">
        <f>E100</f>
        <v>249.84</v>
      </c>
      <c r="I100" s="3">
        <f>SUM(G100:H100)</f>
        <v>679.215405</v>
      </c>
      <c r="K100" s="21">
        <f>C100*F100</f>
        <v>670.7957970000001</v>
      </c>
      <c r="L100" s="22">
        <f>I100-K100</f>
        <v>8.419607999999926</v>
      </c>
    </row>
    <row r="101" spans="1:10" ht="15.75">
      <c r="A101" s="6"/>
      <c r="B101" s="6"/>
      <c r="C101" s="6"/>
      <c r="D101" s="6"/>
      <c r="E101" s="6"/>
      <c r="F101" s="20"/>
      <c r="G101" s="6"/>
      <c r="H101" s="6"/>
      <c r="I101" s="6"/>
      <c r="J101" s="6"/>
    </row>
    <row r="102" spans="1:10" ht="15.75">
      <c r="A102" s="6"/>
      <c r="B102" s="6"/>
      <c r="C102" s="6"/>
      <c r="D102" s="6"/>
      <c r="E102" s="6"/>
      <c r="F102" s="20"/>
      <c r="G102" s="6"/>
      <c r="H102" s="6"/>
      <c r="I102" s="6"/>
      <c r="J102" s="6"/>
    </row>
    <row r="103" spans="1:4" ht="12.75">
      <c r="A103" s="1" t="s">
        <v>30</v>
      </c>
      <c r="B103" s="1" t="s">
        <v>72</v>
      </c>
      <c r="D103" s="14" t="s">
        <v>73</v>
      </c>
    </row>
    <row r="104" spans="1:10" ht="12.75">
      <c r="A104" s="2">
        <v>6895</v>
      </c>
      <c r="C104" s="10" t="s">
        <v>39</v>
      </c>
      <c r="D104" s="11" t="s">
        <v>41</v>
      </c>
      <c r="E104" s="10" t="s">
        <v>43</v>
      </c>
      <c r="F104" s="17"/>
      <c r="G104" s="10" t="s">
        <v>46</v>
      </c>
      <c r="H104" s="10" t="s">
        <v>47</v>
      </c>
      <c r="I104" s="10" t="s">
        <v>48</v>
      </c>
      <c r="J104" s="10"/>
    </row>
    <row r="105" spans="1:10" ht="12.75">
      <c r="A105" s="2" t="s">
        <v>1</v>
      </c>
      <c r="C105" s="12" t="s">
        <v>40</v>
      </c>
      <c r="D105" s="13" t="s">
        <v>42</v>
      </c>
      <c r="E105" s="12" t="s">
        <v>44</v>
      </c>
      <c r="F105" s="18" t="s">
        <v>45</v>
      </c>
      <c r="G105" s="12" t="s">
        <v>49</v>
      </c>
      <c r="H105" s="12" t="s">
        <v>42</v>
      </c>
      <c r="I105" s="12" t="s">
        <v>40</v>
      </c>
      <c r="J105" s="12" t="s">
        <v>50</v>
      </c>
    </row>
    <row r="106" spans="1:12" ht="12.75">
      <c r="A106" s="1" t="s">
        <v>6</v>
      </c>
      <c r="B106" s="2" t="s">
        <v>7</v>
      </c>
      <c r="C106" s="3">
        <f>C88</f>
        <v>156.06</v>
      </c>
      <c r="D106" s="3">
        <f>$D$61</f>
        <v>107.23</v>
      </c>
      <c r="E106" s="2">
        <f>E$61</f>
        <v>48.83</v>
      </c>
      <c r="F106" s="16">
        <v>0.9062</v>
      </c>
      <c r="G106" s="3">
        <f>D106*F106</f>
        <v>97.17182600000001</v>
      </c>
      <c r="H106" s="2">
        <f>E106</f>
        <v>48.83</v>
      </c>
      <c r="I106" s="3">
        <f>SUM(G106:H106)</f>
        <v>146.001826</v>
      </c>
      <c r="K106" s="21">
        <f>C106*F106</f>
        <v>141.421572</v>
      </c>
      <c r="L106" s="22">
        <f>I106-K106</f>
        <v>4.5802539999999965</v>
      </c>
    </row>
    <row r="107" spans="1:12" ht="12.75">
      <c r="A107" s="1" t="s">
        <v>8</v>
      </c>
      <c r="B107" s="2" t="s">
        <v>9</v>
      </c>
      <c r="C107" s="3">
        <f>C89</f>
        <v>910.78</v>
      </c>
      <c r="D107" s="3">
        <f>$D$62</f>
        <v>625.8</v>
      </c>
      <c r="E107" s="2">
        <f>$E$62</f>
        <v>284.98</v>
      </c>
      <c r="F107" s="16">
        <f>F106</f>
        <v>0.9062</v>
      </c>
      <c r="G107" s="3">
        <f>D107*F107</f>
        <v>567.09996</v>
      </c>
      <c r="H107" s="2">
        <f>E107</f>
        <v>284.98</v>
      </c>
      <c r="I107" s="3">
        <f>SUM(G107:H107)</f>
        <v>852.07996</v>
      </c>
      <c r="J107" s="3">
        <f>I107/24</f>
        <v>35.50333166666667</v>
      </c>
      <c r="K107" s="5">
        <f>(C107*F107)/24</f>
        <v>34.389534833333336</v>
      </c>
      <c r="L107" s="22">
        <f>J107-K107</f>
        <v>1.113796833333332</v>
      </c>
    </row>
    <row r="108" spans="1:12" ht="12.75">
      <c r="A108" s="1" t="s">
        <v>10</v>
      </c>
      <c r="B108" s="2" t="s">
        <v>11</v>
      </c>
      <c r="C108" s="3">
        <f>C90</f>
        <v>161.42</v>
      </c>
      <c r="D108" s="3">
        <f>$D$63</f>
        <v>87.38</v>
      </c>
      <c r="E108" s="2">
        <f>$E$63</f>
        <v>74.04</v>
      </c>
      <c r="F108" s="16">
        <f>F107</f>
        <v>0.9062</v>
      </c>
      <c r="G108" s="3">
        <f>D108*F108</f>
        <v>79.183756</v>
      </c>
      <c r="H108" s="2">
        <f>E108</f>
        <v>74.04</v>
      </c>
      <c r="I108" s="3">
        <f>SUM(G108:H108)</f>
        <v>153.223756</v>
      </c>
      <c r="K108" s="21">
        <f>C108*F108</f>
        <v>146.27880399999998</v>
      </c>
      <c r="L108" s="22">
        <f>I108-K108</f>
        <v>6.944952000000029</v>
      </c>
    </row>
    <row r="109" spans="1:12" ht="12.75">
      <c r="A109" s="1" t="s">
        <v>12</v>
      </c>
      <c r="B109" s="2" t="s">
        <v>13</v>
      </c>
      <c r="C109" s="3">
        <f>C91</f>
        <v>694.19</v>
      </c>
      <c r="D109" s="3">
        <f>$D$64</f>
        <v>444.35</v>
      </c>
      <c r="E109" s="2">
        <f>$E$64</f>
        <v>249.84</v>
      </c>
      <c r="F109" s="16">
        <f>F108</f>
        <v>0.9062</v>
      </c>
      <c r="G109" s="3">
        <f>D109*F109</f>
        <v>402.66997000000003</v>
      </c>
      <c r="H109" s="2">
        <f>E109</f>
        <v>249.84</v>
      </c>
      <c r="I109" s="3">
        <f>SUM(G109:H109)</f>
        <v>652.5099700000001</v>
      </c>
      <c r="K109" s="21">
        <f>C109*F109</f>
        <v>629.0749780000001</v>
      </c>
      <c r="L109" s="22">
        <f>I109-K109</f>
        <v>23.434991999999966</v>
      </c>
    </row>
    <row r="110" spans="1:10" ht="15.75">
      <c r="A110" s="6"/>
      <c r="B110" s="6"/>
      <c r="C110" s="6"/>
      <c r="D110" s="6"/>
      <c r="E110" s="6"/>
      <c r="F110" s="20"/>
      <c r="G110" s="6"/>
      <c r="H110" s="6"/>
      <c r="I110" s="6"/>
      <c r="J110" s="6"/>
    </row>
    <row r="111" spans="1:10" ht="15.75">
      <c r="A111" s="6"/>
      <c r="B111" s="6"/>
      <c r="C111" s="6"/>
      <c r="D111" s="6"/>
      <c r="E111" s="6"/>
      <c r="F111" s="20"/>
      <c r="G111" s="6"/>
      <c r="H111" s="6"/>
      <c r="I111" s="6"/>
      <c r="J111" s="6"/>
    </row>
    <row r="112" spans="1:4" ht="12.75">
      <c r="A112" s="1" t="s">
        <v>24</v>
      </c>
      <c r="B112" s="1" t="s">
        <v>25</v>
      </c>
      <c r="D112" s="14" t="s">
        <v>74</v>
      </c>
    </row>
    <row r="113" spans="1:10" ht="12.75">
      <c r="A113" s="2">
        <v>9200</v>
      </c>
      <c r="C113" s="10" t="s">
        <v>39</v>
      </c>
      <c r="D113" s="11" t="s">
        <v>41</v>
      </c>
      <c r="E113" s="10" t="s">
        <v>43</v>
      </c>
      <c r="F113" s="17"/>
      <c r="G113" s="10" t="s">
        <v>46</v>
      </c>
      <c r="H113" s="10" t="s">
        <v>47</v>
      </c>
      <c r="I113" s="10" t="s">
        <v>48</v>
      </c>
      <c r="J113" s="10"/>
    </row>
    <row r="114" spans="1:10" ht="12.75">
      <c r="A114" s="2" t="s">
        <v>1</v>
      </c>
      <c r="C114" s="12" t="s">
        <v>40</v>
      </c>
      <c r="D114" s="13" t="s">
        <v>42</v>
      </c>
      <c r="E114" s="12" t="s">
        <v>44</v>
      </c>
      <c r="F114" s="18" t="s">
        <v>45</v>
      </c>
      <c r="G114" s="12" t="s">
        <v>49</v>
      </c>
      <c r="H114" s="12" t="s">
        <v>42</v>
      </c>
      <c r="I114" s="12" t="s">
        <v>40</v>
      </c>
      <c r="J114" s="12" t="s">
        <v>50</v>
      </c>
    </row>
    <row r="115" spans="1:12" ht="12.75">
      <c r="A115" s="1" t="s">
        <v>6</v>
      </c>
      <c r="B115" s="2" t="s">
        <v>7</v>
      </c>
      <c r="C115" s="3">
        <f>C97</f>
        <v>156.06</v>
      </c>
      <c r="D115" s="3">
        <f>$D$61</f>
        <v>107.23</v>
      </c>
      <c r="E115" s="2">
        <f>E$61</f>
        <v>48.83</v>
      </c>
      <c r="F115" s="19">
        <v>0.9324</v>
      </c>
      <c r="G115" s="3">
        <f>D115*F115</f>
        <v>99.981252</v>
      </c>
      <c r="H115" s="2">
        <f>E115</f>
        <v>48.83</v>
      </c>
      <c r="I115" s="3">
        <f>SUM(G115:H115)</f>
        <v>148.811252</v>
      </c>
      <c r="K115" s="21">
        <f>C115*F115</f>
        <v>145.510344</v>
      </c>
      <c r="L115" s="22">
        <f>I115-K115</f>
        <v>3.3009079999999926</v>
      </c>
    </row>
    <row r="116" spans="1:12" ht="12.75">
      <c r="A116" s="1" t="s">
        <v>8</v>
      </c>
      <c r="B116" s="2" t="s">
        <v>9</v>
      </c>
      <c r="C116" s="3">
        <f>C98</f>
        <v>910.78</v>
      </c>
      <c r="D116" s="3">
        <f>$D$62</f>
        <v>625.8</v>
      </c>
      <c r="E116" s="2">
        <f>$E$62</f>
        <v>284.98</v>
      </c>
      <c r="F116" s="19">
        <f>F115</f>
        <v>0.9324</v>
      </c>
      <c r="G116" s="3">
        <f>D116*F116</f>
        <v>583.49592</v>
      </c>
      <c r="H116" s="2">
        <f>E116</f>
        <v>284.98</v>
      </c>
      <c r="I116" s="3">
        <f>SUM(G116:H116)</f>
        <v>868.47592</v>
      </c>
      <c r="J116" s="3">
        <f>I116/24</f>
        <v>36.18649666666666</v>
      </c>
      <c r="K116" s="5">
        <f>(C116*F116)/24</f>
        <v>35.383803</v>
      </c>
      <c r="L116" s="22">
        <f>J116-K116</f>
        <v>0.8026936666666629</v>
      </c>
    </row>
    <row r="117" spans="1:12" ht="12.75">
      <c r="A117" s="1" t="s">
        <v>10</v>
      </c>
      <c r="B117" s="2" t="s">
        <v>11</v>
      </c>
      <c r="C117" s="3">
        <f>C99</f>
        <v>161.42</v>
      </c>
      <c r="D117" s="3">
        <f>$D$63</f>
        <v>87.38</v>
      </c>
      <c r="E117" s="2">
        <f>$E$63</f>
        <v>74.04</v>
      </c>
      <c r="F117" s="19">
        <f>F116</f>
        <v>0.9324</v>
      </c>
      <c r="G117" s="3">
        <f>D117*F117</f>
        <v>81.473112</v>
      </c>
      <c r="H117" s="2">
        <f>E117</f>
        <v>74.04</v>
      </c>
      <c r="I117" s="3">
        <f>SUM(G117:H117)</f>
        <v>155.513112</v>
      </c>
      <c r="K117" s="21">
        <f>C117*F117</f>
        <v>150.508008</v>
      </c>
      <c r="L117" s="22">
        <f>I117-K117</f>
        <v>5.005104000000017</v>
      </c>
    </row>
    <row r="118" spans="1:12" ht="12.75">
      <c r="A118" s="1" t="s">
        <v>12</v>
      </c>
      <c r="B118" s="2" t="s">
        <v>13</v>
      </c>
      <c r="C118" s="3">
        <f>C100</f>
        <v>694.19</v>
      </c>
      <c r="D118" s="3">
        <f>$D$64</f>
        <v>444.35</v>
      </c>
      <c r="E118" s="2">
        <f>$E$64</f>
        <v>249.84</v>
      </c>
      <c r="F118" s="19">
        <f>F117</f>
        <v>0.9324</v>
      </c>
      <c r="G118" s="3">
        <f>D118*F118</f>
        <v>414.31194000000005</v>
      </c>
      <c r="H118" s="2">
        <f>E118</f>
        <v>249.84</v>
      </c>
      <c r="I118" s="3">
        <f>SUM(G118:H118)</f>
        <v>664.1519400000001</v>
      </c>
      <c r="K118" s="21">
        <f>C118*F118</f>
        <v>647.2627560000001</v>
      </c>
      <c r="L118" s="22">
        <f>I118-K118</f>
        <v>16.889184</v>
      </c>
    </row>
    <row r="119" spans="1:9" ht="12.75">
      <c r="A119" s="1"/>
      <c r="C119" s="3"/>
      <c r="G119" s="3"/>
      <c r="I119" s="3"/>
    </row>
    <row r="120" spans="1:10" ht="15.75">
      <c r="A120" s="6"/>
      <c r="B120" s="6"/>
      <c r="C120" s="6"/>
      <c r="D120" s="6"/>
      <c r="E120" s="6"/>
      <c r="F120" s="20"/>
      <c r="G120" s="6"/>
      <c r="H120" s="6"/>
      <c r="I120" s="6"/>
      <c r="J120" s="6"/>
    </row>
    <row r="121" spans="1:4" ht="12.75">
      <c r="A121" s="1" t="s">
        <v>78</v>
      </c>
      <c r="B121" s="1" t="s">
        <v>79</v>
      </c>
      <c r="D121" s="14" t="s">
        <v>80</v>
      </c>
    </row>
    <row r="122" spans="1:10" ht="12.75">
      <c r="A122" s="2">
        <v>3120</v>
      </c>
      <c r="C122" s="10" t="s">
        <v>39</v>
      </c>
      <c r="D122" s="11" t="s">
        <v>41</v>
      </c>
      <c r="E122" s="10" t="s">
        <v>43</v>
      </c>
      <c r="F122" s="17"/>
      <c r="G122" s="10" t="s">
        <v>46</v>
      </c>
      <c r="H122" s="10" t="s">
        <v>47</v>
      </c>
      <c r="I122" s="10" t="s">
        <v>48</v>
      </c>
      <c r="J122" s="10"/>
    </row>
    <row r="123" spans="1:10" ht="12.75">
      <c r="A123" s="2" t="s">
        <v>1</v>
      </c>
      <c r="C123" s="12" t="s">
        <v>40</v>
      </c>
      <c r="D123" s="13" t="s">
        <v>42</v>
      </c>
      <c r="E123" s="12" t="s">
        <v>44</v>
      </c>
      <c r="F123" s="18" t="s">
        <v>45</v>
      </c>
      <c r="G123" s="12" t="s">
        <v>49</v>
      </c>
      <c r="H123" s="12" t="s">
        <v>42</v>
      </c>
      <c r="I123" s="12" t="s">
        <v>40</v>
      </c>
      <c r="J123" s="12" t="s">
        <v>50</v>
      </c>
    </row>
    <row r="124" spans="1:12" ht="12.75">
      <c r="A124" s="1" t="s">
        <v>6</v>
      </c>
      <c r="B124" s="2" t="s">
        <v>7</v>
      </c>
      <c r="C124" s="3">
        <f>C106</f>
        <v>156.06</v>
      </c>
      <c r="D124" s="3">
        <f aca="true" t="shared" si="6" ref="D124:E127">D106</f>
        <v>107.23</v>
      </c>
      <c r="E124" s="2">
        <f t="shared" si="6"/>
        <v>48.83</v>
      </c>
      <c r="F124" s="19">
        <v>0.882</v>
      </c>
      <c r="G124" s="3">
        <f>D124*F124</f>
        <v>94.57686000000001</v>
      </c>
      <c r="H124" s="2">
        <f>E124</f>
        <v>48.83</v>
      </c>
      <c r="I124" s="3">
        <f>SUM(G124:H124)</f>
        <v>143.40686</v>
      </c>
      <c r="K124" s="21">
        <f>C124*F124</f>
        <v>137.64492</v>
      </c>
      <c r="L124" s="22">
        <f>I124-K124</f>
        <v>5.761939999999981</v>
      </c>
    </row>
    <row r="125" spans="1:12" ht="12.75">
      <c r="A125" s="1" t="s">
        <v>8</v>
      </c>
      <c r="B125" s="2" t="s">
        <v>9</v>
      </c>
      <c r="C125" s="3">
        <f>C107</f>
        <v>910.78</v>
      </c>
      <c r="D125" s="3">
        <f t="shared" si="6"/>
        <v>625.8</v>
      </c>
      <c r="E125" s="2">
        <f t="shared" si="6"/>
        <v>284.98</v>
      </c>
      <c r="F125" s="19">
        <f>F124</f>
        <v>0.882</v>
      </c>
      <c r="G125" s="3">
        <f>D125*F125</f>
        <v>551.9556</v>
      </c>
      <c r="H125" s="2">
        <f>E125</f>
        <v>284.98</v>
      </c>
      <c r="I125" s="3">
        <f>SUM(G125:H125)</f>
        <v>836.9356</v>
      </c>
      <c r="J125" s="3">
        <f>I125/24</f>
        <v>34.87231666666667</v>
      </c>
      <c r="K125" s="5">
        <f>(C125*F125)/24</f>
        <v>33.471165</v>
      </c>
      <c r="L125" s="22">
        <f>J125-K125</f>
        <v>1.4011516666666708</v>
      </c>
    </row>
    <row r="126" spans="1:12" ht="12.75">
      <c r="A126" s="1" t="s">
        <v>10</v>
      </c>
      <c r="B126" s="2" t="s">
        <v>11</v>
      </c>
      <c r="C126" s="3">
        <f>C108</f>
        <v>161.42</v>
      </c>
      <c r="D126" s="3">
        <f t="shared" si="6"/>
        <v>87.38</v>
      </c>
      <c r="E126" s="2">
        <f t="shared" si="6"/>
        <v>74.04</v>
      </c>
      <c r="F126" s="19">
        <f>F125</f>
        <v>0.882</v>
      </c>
      <c r="G126" s="3">
        <f>D126*F126</f>
        <v>77.06916</v>
      </c>
      <c r="H126" s="2">
        <f>E126</f>
        <v>74.04</v>
      </c>
      <c r="I126" s="3">
        <f>SUM(G126:H126)</f>
        <v>151.10916</v>
      </c>
      <c r="K126" s="21">
        <f>C126*F126</f>
        <v>142.37243999999998</v>
      </c>
      <c r="L126" s="22">
        <f>I126-K126</f>
        <v>8.73672000000002</v>
      </c>
    </row>
    <row r="127" spans="1:12" ht="12.75">
      <c r="A127" s="1" t="s">
        <v>12</v>
      </c>
      <c r="B127" s="2" t="s">
        <v>13</v>
      </c>
      <c r="C127" s="3">
        <f>C109</f>
        <v>694.19</v>
      </c>
      <c r="D127" s="3">
        <f t="shared" si="6"/>
        <v>444.35</v>
      </c>
      <c r="E127" s="2">
        <f t="shared" si="6"/>
        <v>249.84</v>
      </c>
      <c r="F127" s="19">
        <f>F126</f>
        <v>0.882</v>
      </c>
      <c r="G127" s="3">
        <f>D127*F127</f>
        <v>391.91670000000005</v>
      </c>
      <c r="H127" s="2">
        <f>E127</f>
        <v>249.84</v>
      </c>
      <c r="I127" s="3">
        <f>SUM(G127:H127)</f>
        <v>641.7567</v>
      </c>
      <c r="K127" s="21">
        <f>C127*F127</f>
        <v>612.2755800000001</v>
      </c>
      <c r="L127" s="22">
        <f>I127-K127</f>
        <v>29.48111999999992</v>
      </c>
    </row>
    <row r="128" spans="1:10" ht="15.75">
      <c r="A128" s="6"/>
      <c r="B128" s="6"/>
      <c r="C128" s="6"/>
      <c r="D128" s="6"/>
      <c r="E128" s="6"/>
      <c r="F128" s="20"/>
      <c r="G128" s="6"/>
      <c r="H128" s="6"/>
      <c r="I128" s="6"/>
      <c r="J128" s="6"/>
    </row>
    <row r="129" spans="1:10" ht="15.75">
      <c r="A129" s="6"/>
      <c r="B129" s="6"/>
      <c r="C129" s="6"/>
      <c r="D129" s="6"/>
      <c r="E129" s="6"/>
      <c r="F129" s="20"/>
      <c r="G129" s="6"/>
      <c r="H129" s="6"/>
      <c r="I129" s="6"/>
      <c r="J129" s="6"/>
    </row>
    <row r="130" spans="1:4" ht="12.75">
      <c r="A130" s="1" t="s">
        <v>26</v>
      </c>
      <c r="B130" s="1" t="s">
        <v>27</v>
      </c>
      <c r="D130" s="14" t="s">
        <v>76</v>
      </c>
    </row>
    <row r="131" spans="1:10" ht="12.75">
      <c r="A131" s="2">
        <v>9934</v>
      </c>
      <c r="C131" s="10" t="s">
        <v>39</v>
      </c>
      <c r="D131" s="11" t="s">
        <v>41</v>
      </c>
      <c r="E131" s="10" t="s">
        <v>43</v>
      </c>
      <c r="F131" s="17"/>
      <c r="G131" s="10" t="s">
        <v>46</v>
      </c>
      <c r="H131" s="10" t="s">
        <v>47</v>
      </c>
      <c r="I131" s="10" t="s">
        <v>48</v>
      </c>
      <c r="J131" s="10"/>
    </row>
    <row r="132" spans="1:10" ht="12.75">
      <c r="A132" s="2" t="s">
        <v>1</v>
      </c>
      <c r="C132" s="12" t="s">
        <v>40</v>
      </c>
      <c r="D132" s="13" t="s">
        <v>42</v>
      </c>
      <c r="E132" s="12" t="s">
        <v>44</v>
      </c>
      <c r="F132" s="18" t="s">
        <v>45</v>
      </c>
      <c r="G132" s="12" t="s">
        <v>49</v>
      </c>
      <c r="H132" s="12" t="s">
        <v>42</v>
      </c>
      <c r="I132" s="12" t="s">
        <v>40</v>
      </c>
      <c r="J132" s="12" t="s">
        <v>50</v>
      </c>
    </row>
    <row r="133" spans="1:12" ht="12.75">
      <c r="A133" s="1" t="s">
        <v>6</v>
      </c>
      <c r="B133" s="2" t="s">
        <v>7</v>
      </c>
      <c r="C133" s="3">
        <f>C115</f>
        <v>156.06</v>
      </c>
      <c r="D133" s="3">
        <f>$D$61</f>
        <v>107.23</v>
      </c>
      <c r="E133" s="2">
        <f>E$61</f>
        <v>48.83</v>
      </c>
      <c r="F133" s="16">
        <v>0.8424</v>
      </c>
      <c r="G133" s="3">
        <f>D133*F133</f>
        <v>90.33055200000001</v>
      </c>
      <c r="H133" s="2">
        <f>E133</f>
        <v>48.83</v>
      </c>
      <c r="I133" s="3">
        <f>SUM(G133:H133)</f>
        <v>139.160552</v>
      </c>
      <c r="K133" s="21">
        <f>C133*F133</f>
        <v>131.464944</v>
      </c>
      <c r="L133" s="22">
        <f>I133-K133</f>
        <v>7.695607999999993</v>
      </c>
    </row>
    <row r="134" spans="1:12" ht="12.75">
      <c r="A134" s="1" t="s">
        <v>8</v>
      </c>
      <c r="B134" s="2" t="s">
        <v>9</v>
      </c>
      <c r="C134" s="3">
        <f>C116</f>
        <v>910.78</v>
      </c>
      <c r="D134" s="3">
        <f>$D$62</f>
        <v>625.8</v>
      </c>
      <c r="E134" s="2">
        <f>$E$62</f>
        <v>284.98</v>
      </c>
      <c r="F134" s="16">
        <f>F133</f>
        <v>0.8424</v>
      </c>
      <c r="G134" s="3">
        <f>D134*F134</f>
        <v>527.17392</v>
      </c>
      <c r="H134" s="2">
        <f>E134</f>
        <v>284.98</v>
      </c>
      <c r="I134" s="3">
        <f>SUM(G134:H134)</f>
        <v>812.15392</v>
      </c>
      <c r="J134" s="3">
        <f>I134/24</f>
        <v>33.83974666666666</v>
      </c>
      <c r="K134" s="5">
        <f>(C134*F134)/24</f>
        <v>31.968378</v>
      </c>
      <c r="L134" s="22">
        <f>J134-K134</f>
        <v>1.8713686666666618</v>
      </c>
    </row>
    <row r="135" spans="1:12" ht="12.75">
      <c r="A135" s="1" t="s">
        <v>10</v>
      </c>
      <c r="B135" s="2" t="s">
        <v>11</v>
      </c>
      <c r="C135" s="3">
        <f>C117</f>
        <v>161.42</v>
      </c>
      <c r="D135" s="3">
        <f>$D$63</f>
        <v>87.38</v>
      </c>
      <c r="E135" s="2">
        <f>$E$63</f>
        <v>74.04</v>
      </c>
      <c r="F135" s="16">
        <f>F134</f>
        <v>0.8424</v>
      </c>
      <c r="G135" s="3">
        <f>D135*F135</f>
        <v>73.608912</v>
      </c>
      <c r="H135" s="2">
        <f>E135</f>
        <v>74.04</v>
      </c>
      <c r="I135" s="3">
        <f>SUM(G135:H135)</f>
        <v>147.648912</v>
      </c>
      <c r="K135" s="21">
        <f>C135*F135</f>
        <v>135.980208</v>
      </c>
      <c r="L135" s="22">
        <f>I135-K135</f>
        <v>11.668703999999991</v>
      </c>
    </row>
    <row r="136" spans="1:12" ht="12.75">
      <c r="A136" s="1" t="s">
        <v>12</v>
      </c>
      <c r="B136" s="2" t="s">
        <v>13</v>
      </c>
      <c r="C136" s="3">
        <f>C118</f>
        <v>694.19</v>
      </c>
      <c r="D136" s="3">
        <f>$D$64</f>
        <v>444.35</v>
      </c>
      <c r="E136" s="2">
        <f>$E$64</f>
        <v>249.84</v>
      </c>
      <c r="F136" s="16">
        <f>F135</f>
        <v>0.8424</v>
      </c>
      <c r="G136" s="3">
        <f>D136*F136</f>
        <v>374.32044</v>
      </c>
      <c r="H136" s="2">
        <f>E136</f>
        <v>249.84</v>
      </c>
      <c r="I136" s="3">
        <f>SUM(G136:H136)</f>
        <v>624.16044</v>
      </c>
      <c r="K136" s="21">
        <f>C136*F136</f>
        <v>584.785656</v>
      </c>
      <c r="L136" s="22">
        <f>I136-K136</f>
        <v>39.37478399999998</v>
      </c>
    </row>
    <row r="137" spans="1:10" ht="15.75">
      <c r="A137" s="6"/>
      <c r="B137" s="6"/>
      <c r="C137" s="6"/>
      <c r="D137" s="6"/>
      <c r="E137" s="6"/>
      <c r="F137" s="20"/>
      <c r="G137" s="6"/>
      <c r="H137" s="6"/>
      <c r="I137" s="6"/>
      <c r="J137" s="6"/>
    </row>
    <row r="138" spans="1:10" ht="15.75">
      <c r="A138" s="6"/>
      <c r="B138" s="6"/>
      <c r="C138" s="6"/>
      <c r="D138" s="6"/>
      <c r="E138" s="6"/>
      <c r="F138" s="20"/>
      <c r="G138" s="6"/>
      <c r="H138" s="6"/>
      <c r="I138" s="6"/>
      <c r="J138" s="6"/>
    </row>
    <row r="139" spans="1:4" ht="12.75">
      <c r="A139" s="1" t="s">
        <v>29</v>
      </c>
      <c r="B139" s="1" t="s">
        <v>75</v>
      </c>
      <c r="D139" s="14" t="s">
        <v>77</v>
      </c>
    </row>
    <row r="140" spans="1:10" ht="12.75">
      <c r="A140" s="2">
        <v>5720</v>
      </c>
      <c r="C140" s="10" t="s">
        <v>39</v>
      </c>
      <c r="D140" s="11" t="s">
        <v>41</v>
      </c>
      <c r="E140" s="10" t="s">
        <v>43</v>
      </c>
      <c r="F140" s="17"/>
      <c r="G140" s="10" t="s">
        <v>46</v>
      </c>
      <c r="H140" s="10" t="s">
        <v>47</v>
      </c>
      <c r="I140" s="10" t="s">
        <v>48</v>
      </c>
      <c r="J140" s="10"/>
    </row>
    <row r="141" spans="1:10" ht="12.75">
      <c r="A141" s="2" t="s">
        <v>1</v>
      </c>
      <c r="C141" s="12" t="s">
        <v>40</v>
      </c>
      <c r="D141" s="13" t="s">
        <v>42</v>
      </c>
      <c r="E141" s="12" t="s">
        <v>44</v>
      </c>
      <c r="F141" s="18" t="s">
        <v>45</v>
      </c>
      <c r="G141" s="12" t="s">
        <v>49</v>
      </c>
      <c r="H141" s="12" t="s">
        <v>42</v>
      </c>
      <c r="I141" s="12" t="s">
        <v>40</v>
      </c>
      <c r="J141" s="12" t="s">
        <v>50</v>
      </c>
    </row>
    <row r="142" spans="1:12" ht="12.75">
      <c r="A142" s="1" t="s">
        <v>6</v>
      </c>
      <c r="B142" s="2" t="s">
        <v>7</v>
      </c>
      <c r="C142" s="3">
        <f>C124</f>
        <v>156.06</v>
      </c>
      <c r="D142" s="3">
        <f>$D$61</f>
        <v>107.23</v>
      </c>
      <c r="E142" s="2">
        <f>E$61</f>
        <v>48.83</v>
      </c>
      <c r="F142" s="16">
        <v>0.9378</v>
      </c>
      <c r="G142" s="3">
        <f>D142*F142</f>
        <v>100.560294</v>
      </c>
      <c r="H142" s="2">
        <f>E142</f>
        <v>48.83</v>
      </c>
      <c r="I142" s="3">
        <f>SUM(G142:H142)</f>
        <v>149.39029399999998</v>
      </c>
      <c r="K142" s="21">
        <f>C142*F142</f>
        <v>146.353068</v>
      </c>
      <c r="L142" s="22">
        <f>I142-K142</f>
        <v>3.0372259999999756</v>
      </c>
    </row>
    <row r="143" spans="1:12" ht="12.75">
      <c r="A143" s="1" t="s">
        <v>8</v>
      </c>
      <c r="B143" s="2" t="s">
        <v>9</v>
      </c>
      <c r="C143" s="3">
        <f>C125</f>
        <v>910.78</v>
      </c>
      <c r="D143" s="3">
        <f>$D$62</f>
        <v>625.8</v>
      </c>
      <c r="E143" s="2">
        <f>$E$62</f>
        <v>284.98</v>
      </c>
      <c r="F143" s="16">
        <f>F142</f>
        <v>0.9378</v>
      </c>
      <c r="G143" s="3">
        <f>D143*F143</f>
        <v>586.87524</v>
      </c>
      <c r="H143" s="2">
        <f>E143</f>
        <v>284.98</v>
      </c>
      <c r="I143" s="3">
        <f>SUM(G143:H143)</f>
        <v>871.85524</v>
      </c>
      <c r="J143" s="3">
        <f>I143/24</f>
        <v>36.32730166666666</v>
      </c>
      <c r="K143" s="5">
        <f>(C143*F143)/24</f>
        <v>35.588728499999995</v>
      </c>
      <c r="L143" s="22">
        <f>J143-K143</f>
        <v>0.7385731666666686</v>
      </c>
    </row>
    <row r="144" spans="1:12" ht="12.75">
      <c r="A144" s="1" t="s">
        <v>10</v>
      </c>
      <c r="B144" s="2" t="s">
        <v>11</v>
      </c>
      <c r="C144" s="3">
        <f>C126</f>
        <v>161.42</v>
      </c>
      <c r="D144" s="3">
        <f>$D$63</f>
        <v>87.38</v>
      </c>
      <c r="E144" s="2">
        <f>$E$63</f>
        <v>74.04</v>
      </c>
      <c r="F144" s="16">
        <f>F143</f>
        <v>0.9378</v>
      </c>
      <c r="G144" s="3">
        <f>D144*F144</f>
        <v>81.944964</v>
      </c>
      <c r="H144" s="2">
        <f>E144</f>
        <v>74.04</v>
      </c>
      <c r="I144" s="3">
        <f>SUM(G144:H144)</f>
        <v>155.984964</v>
      </c>
      <c r="K144" s="21">
        <f>C144*F144</f>
        <v>151.379676</v>
      </c>
      <c r="L144" s="22">
        <f>I144-K144</f>
        <v>4.605288000000002</v>
      </c>
    </row>
    <row r="145" spans="1:12" ht="12.75">
      <c r="A145" s="1" t="s">
        <v>12</v>
      </c>
      <c r="B145" s="2" t="s">
        <v>13</v>
      </c>
      <c r="C145" s="3">
        <f>C127</f>
        <v>694.19</v>
      </c>
      <c r="D145" s="3">
        <f>$D$64</f>
        <v>444.35</v>
      </c>
      <c r="E145" s="2">
        <f>$E$64</f>
        <v>249.84</v>
      </c>
      <c r="F145" s="16">
        <f>F144</f>
        <v>0.9378</v>
      </c>
      <c r="G145" s="3">
        <f>D145*F145</f>
        <v>416.71143</v>
      </c>
      <c r="H145" s="2">
        <f>E145</f>
        <v>249.84</v>
      </c>
      <c r="I145" s="3">
        <f>SUM(G145:H145)</f>
        <v>666.55143</v>
      </c>
      <c r="K145" s="21">
        <f>C145*F145</f>
        <v>651.011382</v>
      </c>
      <c r="L145" s="22">
        <f>I145-K145</f>
        <v>15.540047999999956</v>
      </c>
    </row>
    <row r="154" ht="12.75">
      <c r="I154" s="3"/>
    </row>
    <row r="155" ht="12.75">
      <c r="I155" s="3"/>
    </row>
    <row r="160" spans="1:9" ht="12.75">
      <c r="A160" s="1"/>
      <c r="G160" s="3"/>
      <c r="I160" s="3"/>
    </row>
    <row r="161" spans="1:10" ht="12.75">
      <c r="A161" s="1"/>
      <c r="G161" s="3"/>
      <c r="I161" s="3"/>
      <c r="J161" s="3"/>
    </row>
    <row r="162" spans="1:9" ht="12.75">
      <c r="A162" s="1"/>
      <c r="G162" s="3"/>
      <c r="I162" s="3"/>
    </row>
    <row r="163" spans="1:9" ht="12.75">
      <c r="A163" s="1"/>
      <c r="G163" s="3"/>
      <c r="I163" s="3"/>
    </row>
    <row r="164" spans="1:9" ht="12.75">
      <c r="A164" s="1"/>
      <c r="G164" s="3"/>
      <c r="I164" s="3"/>
    </row>
    <row r="165" spans="1:9" ht="12.75">
      <c r="A165" s="1"/>
      <c r="G165" s="3"/>
      <c r="I165" s="3"/>
    </row>
  </sheetData>
  <sheetProtection/>
  <mergeCells count="1">
    <mergeCell ref="A1:H1"/>
  </mergeCells>
  <printOptions gridLines="1" horizontalCentered="1"/>
  <pageMargins left="0.25" right="0.5" top="0.6" bottom="0.64" header="0.19" footer="0.28"/>
  <pageSetup fitToHeight="2" fitToWidth="1" horizontalDpi="600" verticalDpi="600" orientation="portrait" scale="76" r:id="rId1"/>
  <headerFooter alignWithMargins="0">
    <oddHeader>&amp;CHOSPICE RATES FOR 2014
EFFECTIVE DATE 10-01-2013
</oddHeader>
    <oddFooter>&amp;L&amp;8&amp;F&amp;A&amp;CPage &amp;P&amp;R&amp;D</oddFooter>
  </headerFooter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1" sqref="A1:H55"/>
    </sheetView>
  </sheetViews>
  <sheetFormatPr defaultColWidth="8.00390625" defaultRowHeight="15.75"/>
  <cols>
    <col min="1" max="1" width="42.875" style="28" customWidth="1"/>
    <col min="2" max="2" width="5.00390625" style="24" customWidth="1"/>
    <col min="3" max="3" width="7.125" style="24" customWidth="1"/>
    <col min="4" max="4" width="6.00390625" style="25" customWidth="1"/>
    <col min="5" max="5" width="9.125" style="25" bestFit="1" customWidth="1"/>
    <col min="6" max="6" width="10.25390625" style="25" customWidth="1"/>
    <col min="7" max="8" width="9.125" style="25" bestFit="1" customWidth="1"/>
    <col min="9" max="16384" width="8.00390625" style="25" customWidth="1"/>
  </cols>
  <sheetData>
    <row r="1" spans="1:8" ht="18.75">
      <c r="A1" s="77" t="s">
        <v>125</v>
      </c>
      <c r="B1" s="77"/>
      <c r="C1" s="77"/>
      <c r="D1" s="77"/>
      <c r="E1" s="77"/>
      <c r="F1" s="77"/>
      <c r="G1" s="77"/>
      <c r="H1" s="77"/>
    </row>
    <row r="2" ht="15">
      <c r="A2" s="23"/>
    </row>
    <row r="3" ht="15">
      <c r="A3" s="26" t="s">
        <v>126</v>
      </c>
    </row>
    <row r="4" ht="15.75" thickBot="1">
      <c r="A4" s="27"/>
    </row>
    <row r="5" spans="1:8" ht="58.5" thickBot="1">
      <c r="A5" s="60"/>
      <c r="B5" s="61"/>
      <c r="C5" s="61"/>
      <c r="D5" s="27"/>
      <c r="E5" s="66" t="s">
        <v>37</v>
      </c>
      <c r="F5" s="67" t="s">
        <v>32</v>
      </c>
      <c r="G5" s="67" t="s">
        <v>2</v>
      </c>
      <c r="H5" s="68" t="s">
        <v>3</v>
      </c>
    </row>
    <row r="6" spans="1:8" ht="30" thickBot="1">
      <c r="A6" s="69" t="s">
        <v>84</v>
      </c>
      <c r="B6" s="70" t="s">
        <v>31</v>
      </c>
      <c r="C6" s="71" t="s">
        <v>85</v>
      </c>
      <c r="D6" s="72" t="s">
        <v>86</v>
      </c>
      <c r="E6" s="73" t="s">
        <v>127</v>
      </c>
      <c r="F6" s="74" t="s">
        <v>128</v>
      </c>
      <c r="G6" s="74" t="s">
        <v>129</v>
      </c>
      <c r="H6" s="75" t="s">
        <v>130</v>
      </c>
    </row>
    <row r="7" spans="1:8" ht="15">
      <c r="A7" s="64" t="s">
        <v>87</v>
      </c>
      <c r="B7" s="62"/>
      <c r="C7" s="54"/>
      <c r="D7" s="65"/>
      <c r="E7" s="54"/>
      <c r="F7" s="62"/>
      <c r="G7" s="62"/>
      <c r="H7" s="63"/>
    </row>
    <row r="8" spans="1:8" ht="15">
      <c r="A8" s="29" t="s">
        <v>88</v>
      </c>
      <c r="B8" s="30">
        <v>39</v>
      </c>
      <c r="C8" s="31">
        <v>11700</v>
      </c>
      <c r="D8" s="32">
        <v>480</v>
      </c>
      <c r="E8" s="33">
        <f>'Hospicework proposal FY12'!I7</f>
        <v>142.259499</v>
      </c>
      <c r="F8" s="34">
        <f>'Hospicework proposal FY12'!J8</f>
        <v>34.593314166666666</v>
      </c>
      <c r="G8" s="34">
        <f>'Hospicework proposal FY12'!I9</f>
        <v>150.174194</v>
      </c>
      <c r="H8" s="35">
        <f>'Hospicework proposal FY12'!I10</f>
        <v>637.002155</v>
      </c>
    </row>
    <row r="9" spans="1:8" ht="15">
      <c r="A9" s="36" t="s">
        <v>89</v>
      </c>
      <c r="B9" s="37"/>
      <c r="C9" s="38"/>
      <c r="D9" s="39"/>
      <c r="E9" s="40"/>
      <c r="F9" s="41"/>
      <c r="G9" s="41"/>
      <c r="H9" s="42"/>
    </row>
    <row r="10" spans="1:8" ht="15">
      <c r="A10" s="29" t="s">
        <v>90</v>
      </c>
      <c r="B10" s="30" t="s">
        <v>81</v>
      </c>
      <c r="C10" s="31">
        <v>15500</v>
      </c>
      <c r="D10" s="32">
        <v>34</v>
      </c>
      <c r="E10" s="33">
        <f>'Hospicework proposal FY12'!I16</f>
        <v>141.498166</v>
      </c>
      <c r="F10" s="34">
        <f>'Hospicework proposal FY12'!J17</f>
        <v>34.408181666666664</v>
      </c>
      <c r="G10" s="34">
        <f>'Hospicework proposal FY12'!I18</f>
        <v>149.553796</v>
      </c>
      <c r="H10" s="43">
        <f>'Hospicework proposal FY12'!I19</f>
        <v>633.84727</v>
      </c>
    </row>
    <row r="11" spans="1:8" ht="15">
      <c r="A11" s="36" t="s">
        <v>91</v>
      </c>
      <c r="B11" s="37"/>
      <c r="C11" s="38"/>
      <c r="D11" s="39"/>
      <c r="E11" s="40"/>
      <c r="F11" s="41"/>
      <c r="G11" s="41"/>
      <c r="H11" s="44"/>
    </row>
    <row r="12" spans="1:8" ht="32.25" customHeight="1">
      <c r="A12" s="29" t="s">
        <v>92</v>
      </c>
      <c r="B12" s="30">
        <v>41</v>
      </c>
      <c r="C12" s="31">
        <v>16740</v>
      </c>
      <c r="D12" s="32">
        <v>1520</v>
      </c>
      <c r="E12" s="33">
        <f>'Hospicework proposal FY12'!I25</f>
        <v>149.465355</v>
      </c>
      <c r="F12" s="34">
        <f>'Hospicework proposal FY12'!J26</f>
        <v>36.345554166666666</v>
      </c>
      <c r="G12" s="34">
        <f>'Hospicework proposal FY12'!I27</f>
        <v>156.04613</v>
      </c>
      <c r="H12" s="35">
        <f>'Hospicework proposal FY12'!I28</f>
        <v>666.862475</v>
      </c>
    </row>
    <row r="13" spans="1:8" ht="15">
      <c r="A13" s="36" t="s">
        <v>93</v>
      </c>
      <c r="B13" s="37"/>
      <c r="C13" s="38"/>
      <c r="D13" s="39"/>
      <c r="E13" s="40"/>
      <c r="F13" s="41"/>
      <c r="G13" s="41"/>
      <c r="H13" s="42"/>
    </row>
    <row r="14" spans="1:8" ht="15">
      <c r="A14" s="29" t="s">
        <v>94</v>
      </c>
      <c r="B14" s="30" t="s">
        <v>83</v>
      </c>
      <c r="C14" s="31">
        <v>20500</v>
      </c>
      <c r="D14" s="32">
        <v>6640</v>
      </c>
      <c r="E14" s="33">
        <f>'Hospicework proposal FY12'!I34</f>
        <v>152.85382299999998</v>
      </c>
      <c r="F14" s="34">
        <f>'Hospicework proposal FY12'!J35</f>
        <v>37.16952416666667</v>
      </c>
      <c r="G14" s="34">
        <f>'Hospicework proposal FY12'!I36</f>
        <v>158.80733800000002</v>
      </c>
      <c r="H14" s="35">
        <f>'Hospicework proposal FY12'!I37</f>
        <v>680.903935</v>
      </c>
    </row>
    <row r="15" spans="1:8" ht="15">
      <c r="A15" s="36" t="s">
        <v>95</v>
      </c>
      <c r="B15" s="37"/>
      <c r="C15" s="38"/>
      <c r="D15" s="39"/>
      <c r="E15" s="40"/>
      <c r="F15" s="41"/>
      <c r="G15" s="41"/>
      <c r="H15" s="42"/>
    </row>
    <row r="16" spans="1:8" ht="15">
      <c r="A16" s="29" t="s">
        <v>96</v>
      </c>
      <c r="B16" s="30">
        <v>42</v>
      </c>
      <c r="C16" s="31">
        <v>22180</v>
      </c>
      <c r="D16" s="32">
        <v>2560</v>
      </c>
      <c r="E16" s="33">
        <f>'Hospicework proposal FY12'!I43</f>
        <v>146.806051</v>
      </c>
      <c r="F16" s="34">
        <f>'Hospicework proposal FY12'!J44</f>
        <v>35.69889416666667</v>
      </c>
      <c r="G16" s="34">
        <f>'Hospicework proposal FY12'!I45</f>
        <v>153.87910599999998</v>
      </c>
      <c r="H16" s="35">
        <f>'Hospicework proposal FY12'!I46</f>
        <v>655.842595</v>
      </c>
    </row>
    <row r="17" spans="1:8" ht="15">
      <c r="A17" s="36" t="s">
        <v>97</v>
      </c>
      <c r="B17" s="37"/>
      <c r="C17" s="38"/>
      <c r="D17" s="39"/>
      <c r="E17" s="40"/>
      <c r="F17" s="41"/>
      <c r="G17" s="41"/>
      <c r="H17" s="42"/>
    </row>
    <row r="18" spans="1:8" ht="15">
      <c r="A18" s="29" t="s">
        <v>98</v>
      </c>
      <c r="B18" s="30">
        <v>105</v>
      </c>
      <c r="C18" s="31">
        <v>24140</v>
      </c>
      <c r="D18" s="32">
        <v>2980</v>
      </c>
      <c r="E18" s="33">
        <f>'Hospicework proposal FY12'!I52</f>
        <v>142.31311399999998</v>
      </c>
      <c r="F18" s="34">
        <f>'Hospicework proposal FY12'!J53</f>
        <v>34.60635166666667</v>
      </c>
      <c r="G18" s="34">
        <f>'Hospicework proposal FY12'!I54</f>
        <v>150.217884</v>
      </c>
      <c r="H18" s="35">
        <f>'Hospicework proposal FY12'!I55</f>
        <v>637.22433</v>
      </c>
    </row>
    <row r="19" spans="1:8" ht="15">
      <c r="A19" s="36" t="s">
        <v>99</v>
      </c>
      <c r="B19" s="37"/>
      <c r="C19" s="38"/>
      <c r="D19" s="39"/>
      <c r="E19" s="40"/>
      <c r="F19" s="41"/>
      <c r="G19" s="41"/>
      <c r="H19" s="42"/>
    </row>
    <row r="20" spans="1:8" ht="15">
      <c r="A20" s="29" t="s">
        <v>100</v>
      </c>
      <c r="B20" s="30">
        <v>43</v>
      </c>
      <c r="C20" s="31">
        <v>24660</v>
      </c>
      <c r="D20" s="32">
        <v>3120</v>
      </c>
      <c r="E20" s="33">
        <f>'Hospicework proposal FY12'!I61</f>
        <v>143.160231</v>
      </c>
      <c r="F20" s="34">
        <f>'Hospicework proposal FY12'!J62</f>
        <v>34.81234416666667</v>
      </c>
      <c r="G20" s="34">
        <f>'Hospicework proposal FY12'!I63</f>
        <v>150.908186</v>
      </c>
      <c r="H20" s="35">
        <f>'Hospicework proposal FY12'!I64</f>
        <v>640.734695</v>
      </c>
    </row>
    <row r="21" spans="1:8" ht="15">
      <c r="A21" s="36" t="s">
        <v>101</v>
      </c>
      <c r="B21" s="37"/>
      <c r="C21" s="38"/>
      <c r="D21" s="39"/>
      <c r="E21" s="40"/>
      <c r="F21" s="41"/>
      <c r="G21" s="41"/>
      <c r="H21" s="42"/>
    </row>
    <row r="22" spans="1:8" ht="15">
      <c r="A22" s="29" t="s">
        <v>102</v>
      </c>
      <c r="B22" s="30">
        <v>106</v>
      </c>
      <c r="C22" s="31">
        <v>24780</v>
      </c>
      <c r="D22" s="32">
        <v>3150</v>
      </c>
      <c r="E22" s="33">
        <f>'Hospicework proposal FY12'!I70</f>
        <v>154.69817899999998</v>
      </c>
      <c r="F22" s="34">
        <f>'Hospicework proposal FY12'!J71</f>
        <v>37.61801416666666</v>
      </c>
      <c r="G22" s="34">
        <f>'Hospicework proposal FY12'!I72</f>
        <v>160.310274</v>
      </c>
      <c r="H22" s="35">
        <f>'Hospicework proposal FY12'!I73</f>
        <v>688.546755</v>
      </c>
    </row>
    <row r="23" spans="1:8" ht="15">
      <c r="A23" s="36" t="s">
        <v>103</v>
      </c>
      <c r="B23" s="37"/>
      <c r="C23" s="38"/>
      <c r="D23" s="39"/>
      <c r="E23" s="40"/>
      <c r="F23" s="41"/>
      <c r="G23" s="41"/>
      <c r="H23" s="42"/>
    </row>
    <row r="24" spans="1:8" ht="15" customHeight="1">
      <c r="A24" s="29" t="s">
        <v>104</v>
      </c>
      <c r="B24" s="30">
        <v>44</v>
      </c>
      <c r="C24" s="31">
        <v>25860</v>
      </c>
      <c r="D24" s="32">
        <v>3290</v>
      </c>
      <c r="E24" s="33">
        <f>'Hospicework proposal FY12'!I79</f>
        <v>143.58915100000002</v>
      </c>
      <c r="F24" s="34">
        <f>'Hospicework proposal FY12'!J80</f>
        <v>34.916644166666664</v>
      </c>
      <c r="G24" s="34">
        <f>'Hospicework proposal FY12'!I81</f>
        <v>151.25770599999998</v>
      </c>
      <c r="H24" s="35">
        <f>'Hospicework proposal FY12'!I82</f>
        <v>642.512095</v>
      </c>
    </row>
    <row r="25" spans="1:8" ht="15">
      <c r="A25" s="36" t="s">
        <v>105</v>
      </c>
      <c r="B25" s="37"/>
      <c r="C25" s="38"/>
      <c r="D25" s="39"/>
      <c r="E25" s="40"/>
      <c r="F25" s="41"/>
      <c r="G25" s="41"/>
      <c r="H25" s="42"/>
    </row>
    <row r="26" spans="1:8" ht="15">
      <c r="A26" s="29" t="s">
        <v>106</v>
      </c>
      <c r="B26" s="30">
        <v>45</v>
      </c>
      <c r="C26" s="31">
        <v>27340</v>
      </c>
      <c r="D26" s="32">
        <v>3605</v>
      </c>
      <c r="E26" s="33">
        <f>'Hospicework proposal FY12'!I88</f>
        <v>135.729192</v>
      </c>
      <c r="F26" s="34">
        <f>'Hospicework proposal FY12'!J89</f>
        <v>33.00534666666667</v>
      </c>
      <c r="G26" s="34">
        <f>'Hospicework proposal FY12'!I90</f>
        <v>144.852752</v>
      </c>
      <c r="H26" s="35">
        <f>'Hospicework proposal FY12'!I91</f>
        <v>609.94124</v>
      </c>
    </row>
    <row r="27" spans="1:8" ht="15">
      <c r="A27" s="36" t="s">
        <v>107</v>
      </c>
      <c r="B27" s="37"/>
      <c r="C27" s="38"/>
      <c r="D27" s="39"/>
      <c r="E27" s="40"/>
      <c r="F27" s="41"/>
      <c r="G27" s="41"/>
      <c r="H27" s="42"/>
    </row>
    <row r="28" spans="1:8" ht="15">
      <c r="A28" s="29" t="s">
        <v>108</v>
      </c>
      <c r="B28" s="30">
        <v>46</v>
      </c>
      <c r="C28" s="31">
        <v>39580</v>
      </c>
      <c r="D28" s="32">
        <v>6640</v>
      </c>
      <c r="E28" s="33">
        <f>'Hospicework proposal FY12'!I97</f>
        <v>152.446349</v>
      </c>
      <c r="F28" s="34">
        <f>'Hospicework proposal FY12'!J98</f>
        <v>37.07043916666667</v>
      </c>
      <c r="G28" s="34">
        <f>'Hospicework proposal FY12'!I99</f>
        <v>158.47529400000002</v>
      </c>
      <c r="H28" s="35">
        <f>'Hospicework proposal FY12'!I100</f>
        <v>679.215405</v>
      </c>
    </row>
    <row r="29" spans="1:8" ht="15">
      <c r="A29" s="36" t="s">
        <v>109</v>
      </c>
      <c r="B29" s="37"/>
      <c r="C29" s="38"/>
      <c r="D29" s="39"/>
      <c r="E29" s="40"/>
      <c r="F29" s="41"/>
      <c r="G29" s="41"/>
      <c r="H29" s="42"/>
    </row>
    <row r="30" spans="1:8" ht="15">
      <c r="A30" s="29" t="s">
        <v>110</v>
      </c>
      <c r="B30" s="30">
        <v>108</v>
      </c>
      <c r="C30" s="31">
        <v>40580</v>
      </c>
      <c r="D30" s="32">
        <v>6895</v>
      </c>
      <c r="E30" s="33">
        <f>'Hospicework proposal FY12'!I106</f>
        <v>146.001826</v>
      </c>
      <c r="F30" s="34">
        <f>'Hospicework proposal FY12'!J107</f>
        <v>35.50333166666667</v>
      </c>
      <c r="G30" s="34">
        <f>'Hospicework proposal FY12'!I108</f>
        <v>153.223756</v>
      </c>
      <c r="H30" s="35">
        <f>'Hospicework proposal FY12'!I109</f>
        <v>652.5099700000001</v>
      </c>
    </row>
    <row r="31" spans="1:8" ht="15">
      <c r="A31" s="36" t="s">
        <v>111</v>
      </c>
      <c r="B31" s="37"/>
      <c r="C31" s="38"/>
      <c r="D31" s="39"/>
      <c r="E31" s="40"/>
      <c r="F31" s="41"/>
      <c r="G31" s="41"/>
      <c r="H31" s="42"/>
    </row>
    <row r="32" spans="1:8" ht="15">
      <c r="A32" s="29" t="s">
        <v>112</v>
      </c>
      <c r="B32" s="30">
        <v>47</v>
      </c>
      <c r="C32" s="31">
        <v>48900</v>
      </c>
      <c r="D32" s="32">
        <v>9200</v>
      </c>
      <c r="E32" s="33">
        <f>'Hospicework proposal FY12'!I115</f>
        <v>148.811252</v>
      </c>
      <c r="F32" s="34">
        <f>'Hospicework proposal FY12'!J116</f>
        <v>36.18649666666666</v>
      </c>
      <c r="G32" s="34">
        <f>'Hospicework proposal FY12'!I117</f>
        <v>155.513112</v>
      </c>
      <c r="H32" s="35">
        <f>'Hospicework proposal FY12'!I118</f>
        <v>664.1519400000001</v>
      </c>
    </row>
    <row r="33" spans="1:8" ht="15">
      <c r="A33" s="36" t="s">
        <v>113</v>
      </c>
      <c r="B33" s="37"/>
      <c r="C33" s="38"/>
      <c r="D33" s="39"/>
      <c r="E33" s="40"/>
      <c r="F33" s="41"/>
      <c r="G33" s="41"/>
      <c r="H33" s="42"/>
    </row>
    <row r="34" spans="1:8" ht="15">
      <c r="A34" s="29" t="s">
        <v>114</v>
      </c>
      <c r="B34" s="30" t="s">
        <v>82</v>
      </c>
      <c r="C34" s="31">
        <v>49180</v>
      </c>
      <c r="D34" s="32">
        <v>3120</v>
      </c>
      <c r="E34" s="33">
        <f>'Hospicework proposal FY12'!I124</f>
        <v>143.40686</v>
      </c>
      <c r="F34" s="34">
        <f>'Hospicework proposal FY12'!J125</f>
        <v>34.87231666666667</v>
      </c>
      <c r="G34" s="34">
        <f>'Hospicework proposal FY12'!I126</f>
        <v>151.10916</v>
      </c>
      <c r="H34" s="35">
        <f>'Hospicework proposal FY12'!I127</f>
        <v>641.7567</v>
      </c>
    </row>
    <row r="35" spans="1:8" ht="30.75" customHeight="1">
      <c r="A35" s="57" t="s">
        <v>0</v>
      </c>
      <c r="B35" s="45">
        <v>53</v>
      </c>
      <c r="C35" s="46">
        <v>34</v>
      </c>
      <c r="D35" s="47">
        <v>9934</v>
      </c>
      <c r="E35" s="48">
        <f>'Hospicework proposal FY12'!I133</f>
        <v>139.160552</v>
      </c>
      <c r="F35" s="49">
        <f>'Hospicework proposal FY12'!J134</f>
        <v>33.83974666666666</v>
      </c>
      <c r="G35" s="49">
        <f>'Hospicework proposal FY12'!I135</f>
        <v>147.648912</v>
      </c>
      <c r="H35" s="50">
        <f>'Hospicework proposal FY12'!I136</f>
        <v>624.16044</v>
      </c>
    </row>
    <row r="36" spans="1:8" ht="15">
      <c r="A36" s="36" t="s">
        <v>115</v>
      </c>
      <c r="B36" s="37"/>
      <c r="C36" s="38"/>
      <c r="D36" s="39"/>
      <c r="E36" s="40"/>
      <c r="F36" s="41"/>
      <c r="G36" s="41"/>
      <c r="H36" s="44"/>
    </row>
    <row r="37" spans="1:8" ht="15">
      <c r="A37" s="29" t="s">
        <v>116</v>
      </c>
      <c r="B37" s="30">
        <v>107</v>
      </c>
      <c r="C37" s="31">
        <v>47260</v>
      </c>
      <c r="D37" s="32">
        <v>5720</v>
      </c>
      <c r="E37" s="33">
        <f>'Hospicework proposal FY12'!I142</f>
        <v>149.39029399999998</v>
      </c>
      <c r="F37" s="34">
        <f>'Hospicework proposal FY12'!J143</f>
        <v>36.32730166666666</v>
      </c>
      <c r="G37" s="34">
        <f>'Hospicework proposal FY12'!I144</f>
        <v>155.984964</v>
      </c>
      <c r="H37" s="35">
        <f>'Hospicework proposal FY12'!I145</f>
        <v>666.55143</v>
      </c>
    </row>
    <row r="38" spans="2:8" ht="15">
      <c r="B38" s="51"/>
      <c r="C38" s="51"/>
      <c r="D38" s="52"/>
      <c r="E38" s="53"/>
      <c r="F38" s="53"/>
      <c r="G38" s="53"/>
      <c r="H38" s="53"/>
    </row>
    <row r="39" spans="2:8" ht="15">
      <c r="B39" s="51"/>
      <c r="C39" s="51"/>
      <c r="D39" s="52"/>
      <c r="E39" s="53"/>
      <c r="F39" s="53"/>
      <c r="G39" s="53"/>
      <c r="H39" s="53"/>
    </row>
    <row r="40" spans="1:8" ht="15">
      <c r="A40" s="28" t="s">
        <v>33</v>
      </c>
      <c r="B40" s="51"/>
      <c r="C40" s="51"/>
      <c r="D40" s="52"/>
      <c r="E40" s="53"/>
      <c r="F40" s="53"/>
      <c r="G40" s="53"/>
      <c r="H40" s="53"/>
    </row>
    <row r="41" spans="1:8" ht="15">
      <c r="A41" s="54" t="s">
        <v>38</v>
      </c>
      <c r="B41" s="51"/>
      <c r="C41" s="51"/>
      <c r="D41" s="52"/>
      <c r="E41" s="53"/>
      <c r="F41" s="53"/>
      <c r="G41" s="53"/>
      <c r="H41" s="53"/>
    </row>
    <row r="42" spans="1:8" ht="15">
      <c r="A42" s="54" t="s">
        <v>34</v>
      </c>
      <c r="B42" s="55"/>
      <c r="C42" s="55"/>
      <c r="D42" s="53"/>
      <c r="E42" s="53"/>
      <c r="F42" s="53"/>
      <c r="G42" s="53"/>
      <c r="H42" s="53"/>
    </row>
    <row r="43" spans="2:8" ht="15">
      <c r="B43" s="55"/>
      <c r="C43" s="55"/>
      <c r="D43" s="53"/>
      <c r="E43" s="53"/>
      <c r="F43" s="53"/>
      <c r="G43" s="53"/>
      <c r="H43" s="53"/>
    </row>
    <row r="44" spans="1:8" ht="15">
      <c r="A44" s="26" t="s">
        <v>36</v>
      </c>
      <c r="B44" s="55"/>
      <c r="C44" s="55"/>
      <c r="D44" s="53"/>
      <c r="E44" s="53"/>
      <c r="F44" s="53"/>
      <c r="G44" s="53"/>
      <c r="H44" s="53"/>
    </row>
    <row r="45" ht="15">
      <c r="A45" s="26" t="s">
        <v>133</v>
      </c>
    </row>
    <row r="46" ht="15">
      <c r="A46" s="26" t="s">
        <v>117</v>
      </c>
    </row>
    <row r="47" ht="15">
      <c r="A47" s="26" t="s">
        <v>118</v>
      </c>
    </row>
    <row r="48" ht="15">
      <c r="A48" s="26" t="s">
        <v>119</v>
      </c>
    </row>
    <row r="49" ht="15">
      <c r="A49" s="26" t="s">
        <v>132</v>
      </c>
    </row>
    <row r="50" ht="15">
      <c r="A50" s="26" t="s">
        <v>35</v>
      </c>
    </row>
    <row r="51" ht="15">
      <c r="A51" s="26" t="s">
        <v>120</v>
      </c>
    </row>
    <row r="52" ht="15">
      <c r="A52" s="26" t="s">
        <v>121</v>
      </c>
    </row>
    <row r="53" ht="15">
      <c r="A53" s="26" t="s">
        <v>122</v>
      </c>
    </row>
    <row r="54" ht="15">
      <c r="A54" s="26" t="s">
        <v>123</v>
      </c>
    </row>
    <row r="55" ht="15">
      <c r="A55" s="26" t="s">
        <v>131</v>
      </c>
    </row>
    <row r="56" spans="1:7" ht="15">
      <c r="A56" s="78"/>
      <c r="B56" s="79"/>
      <c r="C56" s="79"/>
      <c r="D56" s="80"/>
      <c r="E56" s="80"/>
      <c r="F56" s="80"/>
      <c r="G56" s="80"/>
    </row>
    <row r="57" spans="1:7" ht="15">
      <c r="A57" s="78"/>
      <c r="B57" s="79"/>
      <c r="C57" s="79"/>
      <c r="D57" s="80"/>
      <c r="E57" s="80"/>
      <c r="F57" s="80"/>
      <c r="G57" s="80"/>
    </row>
    <row r="58" spans="1:7" ht="15">
      <c r="A58" s="78"/>
      <c r="B58" s="79"/>
      <c r="C58" s="79"/>
      <c r="D58" s="80"/>
      <c r="E58" s="80"/>
      <c r="F58" s="80"/>
      <c r="G58" s="80"/>
    </row>
    <row r="59" ht="15">
      <c r="A59" s="56"/>
    </row>
    <row r="60" ht="15">
      <c r="A60" s="56"/>
    </row>
  </sheetData>
  <sheetProtection/>
  <mergeCells count="4">
    <mergeCell ref="A1:H1"/>
    <mergeCell ref="A56:G56"/>
    <mergeCell ref="A57:G57"/>
    <mergeCell ref="A58:G58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Brown</dc:creator>
  <cp:keywords/>
  <dc:description/>
  <cp:lastModifiedBy>Linda Howard</cp:lastModifiedBy>
  <cp:lastPrinted>2013-09-26T12:40:42Z</cp:lastPrinted>
  <dcterms:created xsi:type="dcterms:W3CDTF">2003-11-13T21:09:11Z</dcterms:created>
  <dcterms:modified xsi:type="dcterms:W3CDTF">2013-10-01T11:59:43Z</dcterms:modified>
  <cp:category/>
  <cp:version/>
  <cp:contentType/>
  <cp:contentStatus/>
</cp:coreProperties>
</file>