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2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'Business'!$A$1:$K$81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<sst xmlns="http://schemas.openxmlformats.org/spreadsheetml/2006/main" count="425" uniqueCount="363">
  <si>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</si>
  <si>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</si>
  <si>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</si>
  <si>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</si>
  <si>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</si>
  <si>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</si>
  <si>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</si>
  <si>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</si>
  <si>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</si>
  <si>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</si>
  <si>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</si>
  <si>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</si>
  <si>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</si>
  <si>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</si>
  <si>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</si>
  <si>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</si>
  <si>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</si>
  <si>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</si>
  <si>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</si>
  <si>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</si>
  <si>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</si>
  <si>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</si>
  <si>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</si>
  <si>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</si>
  <si>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</si>
  <si>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</si>
  <si>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</si>
  <si>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</si>
  <si>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</si>
  <si>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</si>
  <si>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</si>
  <si>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</si>
  <si>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</si>
  <si>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</si>
  <si>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</si>
  <si>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</si>
  <si>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</si>
  <si>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</si>
  <si>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</si>
  <si>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</si>
  <si>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</si>
  <si>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</si>
  <si>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</si>
  <si>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</si>
  <si>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</si>
  <si>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</si>
  <si>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</si>
  <si>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</si>
  <si>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</si>
  <si>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</si>
  <si>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</si>
  <si>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</si>
  <si>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</si>
  <si>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</si>
  <si>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</si>
  <si>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</si>
  <si>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</si>
  <si>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</si>
  <si>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</si>
  <si>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</si>
  <si>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</si>
  <si>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</si>
  <si>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</si>
  <si>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</si>
  <si>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</si>
  <si>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</si>
  <si>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</si>
  <si>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</si>
  <si>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</si>
  <si>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</si>
  <si>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</si>
  <si>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</si>
  <si>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</si>
  <si>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</si>
  <si>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</si>
  <si>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</si>
  <si>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</si>
  <si>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</si>
  <si>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</si>
  <si>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</si>
  <si>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</si>
  <si>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</si>
  <si>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</si>
  <si>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</si>
  <si>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</si>
  <si>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</si>
  <si>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</si>
  <si>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</si>
  <si>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</si>
  <si>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</si>
  <si>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</si>
  <si>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</si>
  <si>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</si>
  <si>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</si>
  <si>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</si>
  <si>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</si>
  <si>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</si>
  <si>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</si>
  <si>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</si>
  <si>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</si>
  <si>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</si>
  <si>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</si>
  <si>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</si>
  <si>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</si>
  <si>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</si>
  <si>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</si>
  <si>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</si>
  <si>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</si>
  <si>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</si>
  <si>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</si>
  <si>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</si>
  <si>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</si>
  <si>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</si>
  <si>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</si>
  <si>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</si>
  <si>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</si>
  <si>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</si>
  <si>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</si>
  <si>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</si>
  <si>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</si>
  <si>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</si>
  <si>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</si>
  <si>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</si>
  <si>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</si>
  <si>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</si>
  <si>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</si>
  <si>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</si>
  <si>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</si>
  <si>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</si>
  <si>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</si>
  <si>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</si>
  <si>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</si>
  <si>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</si>
  <si>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</si>
  <si>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</si>
  <si>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</si>
  <si>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</si>
  <si>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</si>
  <si>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</si>
  <si>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</si>
  <si>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</si>
  <si>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</si>
  <si>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</si>
  <si>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</si>
  <si>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</si>
  <si>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</si>
  <si>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</si>
  <si>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</si>
  <si>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</si>
  <si>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</si>
  <si>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</si>
  <si>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</si>
  <si>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</si>
  <si>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</si>
  <si>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</si>
  <si>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</si>
  <si>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</si>
  <si>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</si>
  <si>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</si>
  <si>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</si>
  <si>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</si>
  <si>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</si>
  <si>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</si>
  <si>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</si>
  <si>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</si>
  <si>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</si>
  <si>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</si>
  <si>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</si>
  <si>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</si>
  <si>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</si>
  <si>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</si>
  <si>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</si>
  <si>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</si>
  <si>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</si>
  <si>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</si>
  <si>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</si>
  <si>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</si>
  <si>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</si>
  <si>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</si>
  <si>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</si>
  <si>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</si>
  <si>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</si>
  <si>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</si>
  <si>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</si>
  <si>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</si>
  <si>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</si>
  <si>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</si>
  <si>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</si>
  <si>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</si>
  <si>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</si>
  <si>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</si>
  <si>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</si>
  <si>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</si>
  <si>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</si>
  <si>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</si>
  <si>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</si>
  <si>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</si>
  <si>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</si>
  <si>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</si>
  <si>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</si>
  <si>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</si>
  <si>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</si>
  <si>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</si>
  <si>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</si>
  <si>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</si>
  <si>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</si>
  <si>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</si>
  <si>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</si>
  <si>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</si>
  <si>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</si>
  <si>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</si>
  <si>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</si>
  <si>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</si>
  <si>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</si>
  <si>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</si>
  <si>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</si>
  <si>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</si>
  <si>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</si>
  <si>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</si>
  <si>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</si>
  <si>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</si>
  <si>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</si>
  <si>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</si>
  <si>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</si>
  <si>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</si>
  <si>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</si>
  <si>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</si>
  <si>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</si>
  <si>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</si>
  <si>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</si>
  <si>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</si>
  <si>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</si>
  <si>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</si>
  <si>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</si>
  <si>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</si>
  <si>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</si>
  <si>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</si>
  <si>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</si>
  <si>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</si>
  <si>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</si>
  <si>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</si>
  <si>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</si>
  <si>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</si>
  <si>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</si>
  <si>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</si>
  <si>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</si>
  <si>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</si>
  <si>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</si>
  <si>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</si>
  <si>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</si>
  <si>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</si>
  <si>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</si>
  <si>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</si>
  <si>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</si>
  <si>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</si>
  <si>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</si>
  <si>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</si>
  <si>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</si>
  <si>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</si>
  <si>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</si>
  <si>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</si>
  <si>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</si>
  <si>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</si>
  <si>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</si>
  <si>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</si>
  <si>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</si>
  <si>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</si>
  <si>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</si>
  <si>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</si>
  <si>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</si>
  <si>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</si>
  <si>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</si>
  <si>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</si>
  <si>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</si>
  <si>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</si>
  <si>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</si>
  <si>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</si>
  <si>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</si>
  <si>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</si>
  <si>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</si>
  <si>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</si>
  <si>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</si>
  <si>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</si>
  <si>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</si>
  <si>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</si>
  <si>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</si>
  <si>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</si>
  <si>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</si>
  <si>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</si>
  <si>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</si>
  <si>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</si>
  <si>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</si>
  <si>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</si>
  <si>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</si>
  <si>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</si>
  <si>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</si>
  <si>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</si>
  <si>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</si>
  <si>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</si>
  <si>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</si>
  <si>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</si>
  <si>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</si>
  <si>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</si>
  <si>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</si>
  <si>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</si>
  <si>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</si>
  <si>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</si>
  <si>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</si>
  <si>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</si>
  <si>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</si>
  <si>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</si>
  <si>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</si>
  <si>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</si>
  <si>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</si>
  <si>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</si>
  <si>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</si>
  <si>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</si>
  <si>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</si>
  <si>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</si>
  <si>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</si>
  <si>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</si>
  <si>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</si>
  <si>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</si>
  <si>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</si>
  <si>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</si>
  <si>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</si>
  <si>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</si>
  <si>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</si>
  <si>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</si>
  <si>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</si>
  <si>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</si>
  <si>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</si>
  <si>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</si>
  <si>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</si>
  <si>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</si>
  <si>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</si>
  <si>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</si>
  <si>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</si>
  <si>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</si>
  <si>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</si>
  <si>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</si>
  <si>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</si>
  <si>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</si>
  <si>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</si>
  <si>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</si>
  <si>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</si>
  <si>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</si>
  <si>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</si>
  <si>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</si>
  <si>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</si>
  <si>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</si>
  <si>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</si>
  <si>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</si>
  <si>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004 Modular Homes - 2.5%</t>
  </si>
  <si>
    <t>October 2004 Report</t>
  </si>
  <si>
    <t>***</t>
  </si>
  <si>
    <t xml:space="preserve">    * Gross collections reported during the month of October 2004 including collections of penalties, interest, and sales and use tax.</t>
  </si>
  <si>
    <t xml:space="preserve">  ** Amounts shown are total taxable and nontaxable sales reported on sales and use tax returns.  Data reflect sales in September 2004.</t>
  </si>
  <si>
    <t xml:space="preserve">  * Gross collections reported during the month of October 2004 including collections of penalties, interest, and sales and use tax.</t>
  </si>
  <si>
    <t>** Amounts shown are total taxable and nontaxable sales reported on sales and use tax returns.  Data reflect sales in September 2004.</t>
  </si>
  <si>
    <r>
      <t xml:space="preserve">  *</t>
    </r>
    <r>
      <rPr>
        <sz val="8"/>
        <rFont val="Times New Roman"/>
        <family val="1"/>
      </rPr>
      <t xml:space="preserve"> Gross collections reported during the month of October 2004 including</t>
    </r>
  </si>
  <si>
    <t xml:space="preserve">      and use tax returns.  Data reflect sales in September 2004.</t>
  </si>
  <si>
    <t>The Department of Revenue has printed 300 copies of this public document at a cost of $9.47 or $.03 per copy.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</si>
</sst>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workbookViewId="0" topLeftCell="A46">
      <selection activeCell="I32" sqref="I32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9.75" customHeight="1">
      <c r="A2" s="31" t="s">
        <v>313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16" t="s">
        <v>278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 customHeight="1">
      <c r="A6" s="117" t="s">
        <v>354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3:11" ht="10.5" customHeight="1">
      <c r="C7" s="28" t="s">
        <v>281</v>
      </c>
      <c r="E7" s="28" t="s">
        <v>283</v>
      </c>
      <c r="I7" s="28" t="s">
        <v>282</v>
      </c>
      <c r="K7" s="28" t="s">
        <v>282</v>
      </c>
    </row>
    <row r="8" spans="1:11" ht="9.75" customHeight="1">
      <c r="A8" s="10" t="s">
        <v>1</v>
      </c>
      <c r="B8" s="34"/>
      <c r="C8" s="35" t="s">
        <v>279</v>
      </c>
      <c r="D8" s="10"/>
      <c r="E8" s="35" t="s">
        <v>280</v>
      </c>
      <c r="F8" s="10"/>
      <c r="G8" s="10" t="s">
        <v>1</v>
      </c>
      <c r="H8" s="10"/>
      <c r="I8" s="35" t="s">
        <v>279</v>
      </c>
      <c r="J8" s="10"/>
      <c r="K8" s="35" t="s">
        <v>280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3</v>
      </c>
      <c r="B10" s="27" t="s">
        <v>236</v>
      </c>
      <c r="C10" s="7">
        <v>3625355.85</v>
      </c>
      <c r="D10" s="81" t="s">
        <v>236</v>
      </c>
      <c r="E10" s="7">
        <v>151325250</v>
      </c>
      <c r="G10" s="4" t="s">
        <v>58</v>
      </c>
      <c r="H10" s="28" t="s">
        <v>236</v>
      </c>
      <c r="I10" s="7">
        <v>1227071.57</v>
      </c>
      <c r="J10" s="81" t="s">
        <v>236</v>
      </c>
      <c r="K10" s="7">
        <v>45590693</v>
      </c>
    </row>
    <row r="11" spans="1:11" ht="9.75" customHeight="1">
      <c r="A11" s="4" t="s">
        <v>4</v>
      </c>
      <c r="B11" s="5"/>
      <c r="C11" s="7">
        <v>381084</v>
      </c>
      <c r="D11" s="31"/>
      <c r="E11" s="7">
        <v>22314527</v>
      </c>
      <c r="G11" s="4" t="s">
        <v>59</v>
      </c>
      <c r="I11" s="7">
        <v>141021.36</v>
      </c>
      <c r="J11" s="31"/>
      <c r="K11" s="7">
        <v>6897264</v>
      </c>
    </row>
    <row r="12" spans="1:11" ht="9.75" customHeight="1">
      <c r="A12" s="4" t="s">
        <v>5</v>
      </c>
      <c r="B12" s="5"/>
      <c r="C12" s="7">
        <v>211823.03</v>
      </c>
      <c r="D12" s="31"/>
      <c r="E12" s="7">
        <v>7506552</v>
      </c>
      <c r="G12" s="4" t="s">
        <v>60</v>
      </c>
      <c r="I12" s="7">
        <v>398750.41</v>
      </c>
      <c r="J12" s="31"/>
      <c r="K12" s="7">
        <v>16583702</v>
      </c>
    </row>
    <row r="13" spans="1:11" ht="9.75" customHeight="1">
      <c r="A13" s="4" t="s">
        <v>6</v>
      </c>
      <c r="B13" s="5"/>
      <c r="C13" s="7">
        <v>332822.36</v>
      </c>
      <c r="D13" s="31"/>
      <c r="E13" s="7">
        <v>16688917</v>
      </c>
      <c r="G13" s="4" t="s">
        <v>61</v>
      </c>
      <c r="I13" s="7">
        <v>610028.82</v>
      </c>
      <c r="J13" s="31"/>
      <c r="K13" s="7">
        <v>36496084</v>
      </c>
    </row>
    <row r="14" spans="1:11" ht="9.75" customHeight="1">
      <c r="A14" s="4" t="s">
        <v>7</v>
      </c>
      <c r="B14" s="5"/>
      <c r="C14" s="7">
        <v>516801.74</v>
      </c>
      <c r="D14" s="31"/>
      <c r="E14" s="7">
        <v>24226035</v>
      </c>
      <c r="G14" s="4" t="s">
        <v>62</v>
      </c>
      <c r="I14" s="7">
        <v>39358527.85</v>
      </c>
      <c r="J14" s="31"/>
      <c r="K14" s="7">
        <v>1428493091</v>
      </c>
    </row>
    <row r="15" spans="1:11" ht="9.75" customHeight="1">
      <c r="A15" s="4" t="s">
        <v>8</v>
      </c>
      <c r="B15" s="5"/>
      <c r="C15" s="7">
        <v>462678.47</v>
      </c>
      <c r="D15" s="31"/>
      <c r="E15" s="7">
        <v>17546002</v>
      </c>
      <c r="G15" s="4" t="s">
        <v>63</v>
      </c>
      <c r="I15" s="7">
        <v>413350.94</v>
      </c>
      <c r="J15" s="31"/>
      <c r="K15" s="7">
        <v>21894580</v>
      </c>
    </row>
    <row r="16" spans="1:11" ht="9.75" customHeight="1">
      <c r="A16" s="4" t="s">
        <v>9</v>
      </c>
      <c r="B16" s="5"/>
      <c r="C16" s="7">
        <v>978241.87</v>
      </c>
      <c r="D16" s="31"/>
      <c r="E16" s="7">
        <v>45737621</v>
      </c>
      <c r="G16" s="4" t="s">
        <v>64</v>
      </c>
      <c r="I16" s="7">
        <v>409914.82</v>
      </c>
      <c r="J16" s="31"/>
      <c r="K16" s="7">
        <v>28806611</v>
      </c>
    </row>
    <row r="17" spans="1:11" ht="9.75" customHeight="1">
      <c r="A17" s="4" t="s">
        <v>10</v>
      </c>
      <c r="B17" s="5"/>
      <c r="C17" s="7">
        <v>134041.22</v>
      </c>
      <c r="D17" s="31"/>
      <c r="E17" s="7">
        <v>7360419</v>
      </c>
      <c r="G17" s="4" t="s">
        <v>65</v>
      </c>
      <c r="I17" s="7">
        <v>2537096.49</v>
      </c>
      <c r="J17" s="31"/>
      <c r="K17" s="7">
        <v>107740598</v>
      </c>
    </row>
    <row r="18" spans="1:11" ht="9.75" customHeight="1">
      <c r="A18" s="4" t="s">
        <v>11</v>
      </c>
      <c r="B18" s="5"/>
      <c r="C18" s="7">
        <v>450876.39</v>
      </c>
      <c r="D18" s="31"/>
      <c r="E18" s="7">
        <v>22668195</v>
      </c>
      <c r="G18" s="4" t="s">
        <v>66</v>
      </c>
      <c r="I18" s="7">
        <v>2550396.07</v>
      </c>
      <c r="J18" s="31"/>
      <c r="K18" s="7">
        <v>126646954</v>
      </c>
    </row>
    <row r="19" spans="1:11" ht="9.75" customHeight="1">
      <c r="A19" s="4" t="s">
        <v>12</v>
      </c>
      <c r="B19" s="5"/>
      <c r="C19" s="7">
        <v>2246333.21</v>
      </c>
      <c r="D19" s="31"/>
      <c r="E19" s="7">
        <v>83711048</v>
      </c>
      <c r="G19" s="4" t="s">
        <v>67</v>
      </c>
      <c r="I19" s="7">
        <v>8420652.42</v>
      </c>
      <c r="J19" s="31"/>
      <c r="K19" s="7">
        <v>299621263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13</v>
      </c>
      <c r="B21" s="5"/>
      <c r="C21" s="7">
        <v>8625655.48</v>
      </c>
      <c r="D21" s="31"/>
      <c r="E21" s="7">
        <v>324978109</v>
      </c>
      <c r="G21" s="4" t="s">
        <v>68</v>
      </c>
      <c r="I21" s="7">
        <v>103960.32</v>
      </c>
      <c r="J21" s="31"/>
      <c r="K21" s="7">
        <v>4830440</v>
      </c>
    </row>
    <row r="22" spans="1:11" ht="9.75" customHeight="1">
      <c r="A22" s="4" t="s">
        <v>14</v>
      </c>
      <c r="B22" s="5"/>
      <c r="C22" s="7">
        <v>1336761.85</v>
      </c>
      <c r="D22" s="31"/>
      <c r="E22" s="7">
        <v>67141579</v>
      </c>
      <c r="G22" s="4" t="s">
        <v>69</v>
      </c>
      <c r="I22" s="7">
        <v>3309160.93</v>
      </c>
      <c r="J22" s="31"/>
      <c r="K22" s="7">
        <v>107254451</v>
      </c>
    </row>
    <row r="23" spans="1:11" ht="9.75" customHeight="1">
      <c r="A23" s="4" t="s">
        <v>15</v>
      </c>
      <c r="B23" s="5"/>
      <c r="C23" s="7">
        <v>4648327.58</v>
      </c>
      <c r="D23" s="31"/>
      <c r="E23" s="7">
        <v>199859491</v>
      </c>
      <c r="G23" s="4" t="s">
        <v>70</v>
      </c>
      <c r="I23" s="7">
        <v>2758491.27</v>
      </c>
      <c r="J23" s="31"/>
      <c r="K23" s="7">
        <v>113963443</v>
      </c>
    </row>
    <row r="24" spans="1:11" ht="9.75" customHeight="1">
      <c r="A24" s="4" t="s">
        <v>16</v>
      </c>
      <c r="B24" s="5"/>
      <c r="C24" s="7">
        <v>1227339.97</v>
      </c>
      <c r="D24" s="31"/>
      <c r="E24" s="7">
        <v>56015677</v>
      </c>
      <c r="G24" s="4" t="s">
        <v>71</v>
      </c>
      <c r="I24" s="7">
        <v>150256.65</v>
      </c>
      <c r="J24" s="31"/>
      <c r="K24" s="7">
        <v>5907094</v>
      </c>
    </row>
    <row r="25" spans="1:11" ht="9.75" customHeight="1">
      <c r="A25" s="4" t="s">
        <v>17</v>
      </c>
      <c r="B25" s="5"/>
      <c r="C25" s="7">
        <v>54888.48</v>
      </c>
      <c r="D25" s="31"/>
      <c r="E25" s="7">
        <v>2710458</v>
      </c>
      <c r="G25" s="4" t="s">
        <v>72</v>
      </c>
      <c r="I25" s="7">
        <v>1094754.88</v>
      </c>
      <c r="J25" s="31"/>
      <c r="K25" s="7">
        <v>45492979</v>
      </c>
    </row>
    <row r="26" spans="1:11" ht="9.75" customHeight="1">
      <c r="A26" s="4" t="s">
        <v>18</v>
      </c>
      <c r="B26" s="5"/>
      <c r="C26" s="7">
        <v>2339030.94</v>
      </c>
      <c r="D26" s="31"/>
      <c r="E26" s="7">
        <v>77018263</v>
      </c>
      <c r="G26" s="4" t="s">
        <v>73</v>
      </c>
      <c r="I26" s="7">
        <v>604047.97</v>
      </c>
      <c r="J26" s="31"/>
      <c r="K26" s="7">
        <v>28678015</v>
      </c>
    </row>
    <row r="27" spans="1:11" ht="9.75" customHeight="1">
      <c r="A27" s="4" t="s">
        <v>19</v>
      </c>
      <c r="B27" s="5"/>
      <c r="C27" s="7">
        <v>102449.16</v>
      </c>
      <c r="D27" s="31"/>
      <c r="E27" s="7">
        <v>7990213</v>
      </c>
      <c r="G27" s="4" t="s">
        <v>74</v>
      </c>
      <c r="I27" s="7">
        <v>109340.2</v>
      </c>
      <c r="J27" s="31"/>
      <c r="K27" s="7">
        <v>5079770</v>
      </c>
    </row>
    <row r="28" spans="1:11" ht="9.75" customHeight="1">
      <c r="A28" s="4" t="s">
        <v>20</v>
      </c>
      <c r="B28" s="5"/>
      <c r="C28" s="7">
        <v>4990232.3</v>
      </c>
      <c r="D28" s="31"/>
      <c r="E28" s="7">
        <v>211218338</v>
      </c>
      <c r="G28" s="4" t="s">
        <v>75</v>
      </c>
      <c r="I28" s="7">
        <v>776182.55</v>
      </c>
      <c r="J28" s="31"/>
      <c r="K28" s="7">
        <v>30172266</v>
      </c>
    </row>
    <row r="29" spans="1:11" ht="9.75" customHeight="1">
      <c r="A29" s="4" t="s">
        <v>21</v>
      </c>
      <c r="B29" s="5"/>
      <c r="C29" s="7">
        <v>735252.3</v>
      </c>
      <c r="D29" s="31"/>
      <c r="E29" s="7">
        <v>30303347</v>
      </c>
      <c r="G29" s="4" t="s">
        <v>76</v>
      </c>
      <c r="I29" s="7">
        <v>4636854.39</v>
      </c>
      <c r="J29" s="31"/>
      <c r="K29" s="7">
        <v>175070353</v>
      </c>
    </row>
    <row r="30" spans="1:11" ht="9.75" customHeight="1">
      <c r="A30" s="4" t="s">
        <v>22</v>
      </c>
      <c r="B30" s="5"/>
      <c r="C30" s="7">
        <v>770321.63</v>
      </c>
      <c r="D30" s="31"/>
      <c r="E30" s="7">
        <v>30846583</v>
      </c>
      <c r="G30" s="4" t="s">
        <v>77</v>
      </c>
      <c r="I30" s="7">
        <v>213286.32</v>
      </c>
      <c r="J30" s="31"/>
      <c r="K30" s="7">
        <v>10435645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23</v>
      </c>
      <c r="B32" s="5"/>
      <c r="C32" s="7">
        <v>252898.62</v>
      </c>
      <c r="D32" s="31"/>
      <c r="E32" s="7">
        <v>14084712</v>
      </c>
      <c r="G32" s="4" t="s">
        <v>78</v>
      </c>
      <c r="I32" s="7">
        <v>2240080.53</v>
      </c>
      <c r="J32" s="31"/>
      <c r="K32" s="7">
        <v>114242244</v>
      </c>
    </row>
    <row r="33" spans="1:11" ht="9.75" customHeight="1">
      <c r="A33" s="4" t="s">
        <v>24</v>
      </c>
      <c r="B33" s="5"/>
      <c r="C33" s="7">
        <v>174131.27</v>
      </c>
      <c r="D33" s="31"/>
      <c r="E33" s="7">
        <v>11700570</v>
      </c>
      <c r="G33" s="4" t="s">
        <v>79</v>
      </c>
      <c r="I33" s="7">
        <v>653531.24</v>
      </c>
      <c r="J33" s="31"/>
      <c r="K33" s="7">
        <v>26836675</v>
      </c>
    </row>
    <row r="34" spans="1:11" ht="9.75" customHeight="1">
      <c r="A34" s="4" t="s">
        <v>25</v>
      </c>
      <c r="B34" s="5"/>
      <c r="C34" s="7">
        <v>1869790.04</v>
      </c>
      <c r="D34" s="31"/>
      <c r="E34" s="7">
        <v>85199714</v>
      </c>
      <c r="G34" s="4" t="s">
        <v>80</v>
      </c>
      <c r="I34" s="7">
        <v>1979337.15</v>
      </c>
      <c r="J34" s="31"/>
      <c r="K34" s="7">
        <v>80154753</v>
      </c>
    </row>
    <row r="35" spans="1:11" ht="9.75" customHeight="1">
      <c r="A35" s="4" t="s">
        <v>26</v>
      </c>
      <c r="B35" s="5"/>
      <c r="C35" s="7">
        <v>1018300.78</v>
      </c>
      <c r="D35" s="31"/>
      <c r="E35" s="7">
        <v>47293088</v>
      </c>
      <c r="G35" s="4" t="s">
        <v>81</v>
      </c>
      <c r="I35" s="7">
        <v>1313073.79</v>
      </c>
      <c r="J35" s="31"/>
      <c r="K35" s="7">
        <v>58440067</v>
      </c>
    </row>
    <row r="36" spans="1:11" ht="9.75" customHeight="1">
      <c r="A36" s="4" t="s">
        <v>27</v>
      </c>
      <c r="B36" s="5"/>
      <c r="C36" s="7">
        <v>2127189.32</v>
      </c>
      <c r="D36" s="31"/>
      <c r="E36" s="7">
        <v>93423686</v>
      </c>
      <c r="G36" s="4" t="s">
        <v>82</v>
      </c>
      <c r="I36" s="7">
        <v>2364808.77</v>
      </c>
      <c r="J36" s="31"/>
      <c r="K36" s="7">
        <v>104435645</v>
      </c>
    </row>
    <row r="37" spans="1:11" ht="9.75" customHeight="1">
      <c r="A37" s="4" t="s">
        <v>28</v>
      </c>
      <c r="B37" s="5"/>
      <c r="C37" s="7">
        <v>7467838.02</v>
      </c>
      <c r="D37" s="31"/>
      <c r="E37" s="7">
        <v>290044353</v>
      </c>
      <c r="G37" s="4" t="s">
        <v>83</v>
      </c>
      <c r="I37" s="7">
        <v>1060364.14</v>
      </c>
      <c r="J37" s="31"/>
      <c r="K37" s="7">
        <v>45878161</v>
      </c>
    </row>
    <row r="38" spans="1:11" ht="9.75" customHeight="1">
      <c r="A38" s="4" t="s">
        <v>29</v>
      </c>
      <c r="B38" s="5"/>
      <c r="C38" s="7">
        <v>779684.88</v>
      </c>
      <c r="D38" s="31"/>
      <c r="E38" s="7">
        <v>26708721</v>
      </c>
      <c r="G38" s="4" t="s">
        <v>84</v>
      </c>
      <c r="I38" s="7">
        <v>891795.94</v>
      </c>
      <c r="J38" s="31"/>
      <c r="K38" s="7">
        <v>47027691</v>
      </c>
    </row>
    <row r="39" spans="1:11" ht="9.75" customHeight="1">
      <c r="A39" s="4" t="s">
        <v>30</v>
      </c>
      <c r="B39" s="5"/>
      <c r="C39" s="7">
        <v>4716884.02</v>
      </c>
      <c r="D39" s="31"/>
      <c r="E39" s="7">
        <v>135895849</v>
      </c>
      <c r="G39" s="4" t="s">
        <v>85</v>
      </c>
      <c r="I39" s="7">
        <v>774859.57</v>
      </c>
      <c r="J39" s="31"/>
      <c r="K39" s="7">
        <v>32594300</v>
      </c>
    </row>
    <row r="40" spans="1:11" ht="9.75" customHeight="1">
      <c r="A40" s="4" t="s">
        <v>31</v>
      </c>
      <c r="B40" s="5"/>
      <c r="C40" s="7">
        <v>2638566.96</v>
      </c>
      <c r="D40" s="31"/>
      <c r="E40" s="7">
        <v>118832633</v>
      </c>
      <c r="G40" s="4" t="s">
        <v>86</v>
      </c>
      <c r="I40" s="7">
        <v>1358526.19</v>
      </c>
      <c r="J40" s="31"/>
      <c r="K40" s="7">
        <v>58272888</v>
      </c>
    </row>
    <row r="41" spans="1:11" ht="9.75" customHeight="1">
      <c r="A41" s="4" t="s">
        <v>32</v>
      </c>
      <c r="B41" s="5"/>
      <c r="C41" s="7">
        <v>540828.61</v>
      </c>
      <c r="D41" s="31"/>
      <c r="E41" s="7">
        <v>22005983</v>
      </c>
      <c r="G41" s="4" t="s">
        <v>87</v>
      </c>
      <c r="I41" s="7">
        <v>521521.65</v>
      </c>
      <c r="J41" s="31"/>
      <c r="K41" s="7">
        <v>32529715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33</v>
      </c>
      <c r="B43" s="5"/>
      <c r="C43" s="7">
        <v>722712.26</v>
      </c>
      <c r="D43" s="31"/>
      <c r="E43" s="7">
        <v>35971497</v>
      </c>
      <c r="G43" s="4" t="s">
        <v>88</v>
      </c>
      <c r="I43" s="7">
        <v>1922986.24</v>
      </c>
      <c r="J43" s="31"/>
      <c r="K43" s="7">
        <v>82631455</v>
      </c>
    </row>
    <row r="44" spans="1:11" ht="9.75" customHeight="1">
      <c r="A44" s="4" t="s">
        <v>34</v>
      </c>
      <c r="B44" s="5"/>
      <c r="C44" s="7">
        <v>12468539.48</v>
      </c>
      <c r="D44" s="31"/>
      <c r="E44" s="7">
        <v>392623753</v>
      </c>
      <c r="G44" s="4" t="s">
        <v>89</v>
      </c>
      <c r="I44" s="7">
        <v>189128</v>
      </c>
      <c r="J44" s="31"/>
      <c r="K44" s="7">
        <v>7018944</v>
      </c>
    </row>
    <row r="45" spans="1:11" ht="9.75" customHeight="1">
      <c r="A45" s="4" t="s">
        <v>35</v>
      </c>
      <c r="B45" s="5"/>
      <c r="C45" s="7">
        <v>777465.22</v>
      </c>
      <c r="D45" s="31"/>
      <c r="E45" s="7">
        <v>36551256</v>
      </c>
      <c r="G45" s="4" t="s">
        <v>90</v>
      </c>
      <c r="I45" s="7">
        <v>810204.85</v>
      </c>
      <c r="J45" s="31"/>
      <c r="K45" s="7">
        <v>29035840</v>
      </c>
    </row>
    <row r="46" spans="1:11" ht="9.75" customHeight="1">
      <c r="A46" s="4" t="s">
        <v>36</v>
      </c>
      <c r="B46" s="5"/>
      <c r="C46" s="7">
        <v>12717920.88</v>
      </c>
      <c r="D46" s="31"/>
      <c r="E46" s="7">
        <v>491316592</v>
      </c>
      <c r="G46" s="4" t="s">
        <v>91</v>
      </c>
      <c r="I46" s="7">
        <v>35270.13</v>
      </c>
      <c r="J46" s="31"/>
      <c r="K46" s="7">
        <v>1573716</v>
      </c>
    </row>
    <row r="47" spans="1:11" ht="9.75" customHeight="1">
      <c r="A47" s="4" t="s">
        <v>37</v>
      </c>
      <c r="B47" s="5"/>
      <c r="C47" s="7">
        <v>886489.5</v>
      </c>
      <c r="D47" s="31"/>
      <c r="E47" s="7">
        <v>34211198</v>
      </c>
      <c r="G47" s="4" t="s">
        <v>92</v>
      </c>
      <c r="I47" s="7">
        <v>2892844.96</v>
      </c>
      <c r="J47" s="31"/>
      <c r="K47" s="7">
        <v>122351026</v>
      </c>
    </row>
    <row r="48" spans="1:11" ht="9.75" customHeight="1">
      <c r="A48" s="4" t="s">
        <v>38</v>
      </c>
      <c r="B48" s="5"/>
      <c r="C48" s="7">
        <v>4363198.99</v>
      </c>
      <c r="D48" s="31"/>
      <c r="E48" s="7">
        <v>182137869</v>
      </c>
      <c r="G48" s="4" t="s">
        <v>93</v>
      </c>
      <c r="I48" s="7">
        <v>884247.76</v>
      </c>
      <c r="J48" s="31"/>
      <c r="K48" s="7">
        <v>49636167</v>
      </c>
    </row>
    <row r="49" spans="1:11" ht="9.75" customHeight="1">
      <c r="A49" s="4" t="s">
        <v>39</v>
      </c>
      <c r="B49" s="5"/>
      <c r="C49" s="7">
        <v>56833.86</v>
      </c>
      <c r="D49" s="31"/>
      <c r="E49" s="7">
        <v>4862414</v>
      </c>
      <c r="G49" s="4" t="s">
        <v>94</v>
      </c>
      <c r="I49" s="7">
        <v>33018672.28</v>
      </c>
      <c r="J49" s="31"/>
      <c r="K49" s="7">
        <v>1198417972</v>
      </c>
    </row>
    <row r="50" spans="1:11" ht="9.75" customHeight="1">
      <c r="A50" s="4" t="s">
        <v>40</v>
      </c>
      <c r="B50" s="5"/>
      <c r="C50" s="7">
        <v>106419.25</v>
      </c>
      <c r="D50" s="31"/>
      <c r="E50" s="7">
        <v>4662284</v>
      </c>
      <c r="G50" s="4" t="s">
        <v>95</v>
      </c>
      <c r="I50" s="7">
        <v>147787.16</v>
      </c>
      <c r="J50" s="31"/>
      <c r="K50" s="7">
        <v>7787470</v>
      </c>
    </row>
    <row r="51" spans="1:14" ht="9.75" customHeight="1">
      <c r="A51" s="4" t="s">
        <v>41</v>
      </c>
      <c r="B51" s="5"/>
      <c r="C51" s="7">
        <v>683411.08</v>
      </c>
      <c r="D51" s="31"/>
      <c r="E51" s="7">
        <v>36352618</v>
      </c>
      <c r="G51" s="4" t="s">
        <v>96</v>
      </c>
      <c r="I51" s="7">
        <v>179719.02</v>
      </c>
      <c r="J51" s="31"/>
      <c r="K51" s="7">
        <v>9349787</v>
      </c>
      <c r="N51" s="111"/>
    </row>
    <row r="52" spans="1:11" ht="9.75" customHeight="1">
      <c r="A52" s="4" t="s">
        <v>42</v>
      </c>
      <c r="B52" s="5"/>
      <c r="C52" s="7">
        <v>139387.04</v>
      </c>
      <c r="D52" s="31"/>
      <c r="E52" s="7">
        <v>4851586</v>
      </c>
      <c r="G52" s="4" t="s">
        <v>97</v>
      </c>
      <c r="I52" s="7">
        <v>1855468</v>
      </c>
      <c r="J52" s="31"/>
      <c r="K52" s="7">
        <v>62011891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43</v>
      </c>
      <c r="B54" s="5"/>
      <c r="C54" s="7">
        <v>18640847.56</v>
      </c>
      <c r="D54" s="31"/>
      <c r="E54" s="7">
        <v>766117130</v>
      </c>
      <c r="G54" s="4" t="s">
        <v>98</v>
      </c>
      <c r="I54" s="7">
        <v>2738063.62</v>
      </c>
      <c r="J54" s="31"/>
      <c r="K54" s="7">
        <v>107644489</v>
      </c>
    </row>
    <row r="55" spans="1:11" ht="9.75" customHeight="1">
      <c r="A55" s="4" t="s">
        <v>44</v>
      </c>
      <c r="B55" s="5"/>
      <c r="C55" s="7">
        <v>968543.8</v>
      </c>
      <c r="D55" s="31"/>
      <c r="E55" s="7">
        <v>51985997</v>
      </c>
      <c r="G55" s="4" t="s">
        <v>99</v>
      </c>
      <c r="I55" s="7">
        <v>1210405.38</v>
      </c>
      <c r="J55" s="31"/>
      <c r="K55" s="7">
        <v>59561964</v>
      </c>
    </row>
    <row r="56" spans="1:11" ht="9.75" customHeight="1">
      <c r="A56" s="4" t="s">
        <v>45</v>
      </c>
      <c r="B56" s="5"/>
      <c r="C56" s="7">
        <v>1448047.52</v>
      </c>
      <c r="D56" s="31"/>
      <c r="E56" s="7">
        <v>64611913</v>
      </c>
      <c r="G56" s="4" t="s">
        <v>100</v>
      </c>
      <c r="I56" s="7">
        <v>2039704.87</v>
      </c>
      <c r="J56" s="31"/>
      <c r="K56" s="7">
        <v>105672027</v>
      </c>
    </row>
    <row r="57" spans="1:11" ht="9.75" customHeight="1">
      <c r="A57" s="4" t="s">
        <v>46</v>
      </c>
      <c r="B57" s="5"/>
      <c r="C57" s="7">
        <v>1471835.8</v>
      </c>
      <c r="D57" s="31"/>
      <c r="E57" s="7">
        <v>62759824</v>
      </c>
      <c r="G57" s="4" t="s">
        <v>101</v>
      </c>
      <c r="I57" s="7">
        <v>425574.07</v>
      </c>
      <c r="J57" s="31"/>
      <c r="K57" s="7">
        <v>21325925</v>
      </c>
    </row>
    <row r="58" spans="1:11" ht="9.75" customHeight="1">
      <c r="A58" s="4" t="s">
        <v>47</v>
      </c>
      <c r="B58" s="5"/>
      <c r="C58" s="7">
        <v>2576209.38</v>
      </c>
      <c r="D58" s="31"/>
      <c r="E58" s="7">
        <v>100062530</v>
      </c>
      <c r="G58" s="4" t="s">
        <v>102</v>
      </c>
      <c r="I58" s="7">
        <v>274833.57</v>
      </c>
      <c r="J58" s="31"/>
      <c r="K58" s="7">
        <v>9828514</v>
      </c>
    </row>
    <row r="59" spans="1:11" ht="9.75" customHeight="1">
      <c r="A59" s="4" t="s">
        <v>48</v>
      </c>
      <c r="B59" s="5"/>
      <c r="C59" s="7">
        <v>618995.67</v>
      </c>
      <c r="D59" s="31"/>
      <c r="E59" s="7">
        <v>28120024</v>
      </c>
      <c r="G59" s="4" t="s">
        <v>103</v>
      </c>
      <c r="I59" s="7">
        <v>102369058.51</v>
      </c>
      <c r="J59" s="31"/>
      <c r="K59" s="7">
        <v>2078044752</v>
      </c>
    </row>
    <row r="60" spans="1:11" ht="9.75" customHeight="1">
      <c r="A60" s="4" t="s">
        <v>49</v>
      </c>
      <c r="B60" s="5"/>
      <c r="C60" s="7">
        <v>222463.41</v>
      </c>
      <c r="D60" s="31"/>
      <c r="E60" s="7">
        <v>11706682</v>
      </c>
      <c r="G60" s="4" t="s">
        <v>340</v>
      </c>
      <c r="I60" s="7"/>
      <c r="J60" s="31"/>
      <c r="K60" s="31"/>
    </row>
    <row r="61" spans="1:11" ht="9.75" customHeight="1">
      <c r="A61" s="4" t="s">
        <v>50</v>
      </c>
      <c r="B61" s="5"/>
      <c r="C61" s="7">
        <v>144752.21</v>
      </c>
      <c r="D61" s="31"/>
      <c r="E61" s="7">
        <v>4358964</v>
      </c>
      <c r="G61" s="6" t="s">
        <v>341</v>
      </c>
      <c r="I61" s="7">
        <v>56104874.24</v>
      </c>
      <c r="J61" s="31"/>
      <c r="K61" s="32" t="s">
        <v>355</v>
      </c>
    </row>
    <row r="62" spans="1:11" ht="9.75" customHeight="1">
      <c r="A62" s="4" t="s">
        <v>51</v>
      </c>
      <c r="B62" s="5"/>
      <c r="C62" s="7">
        <v>4599989.7</v>
      </c>
      <c r="D62" s="31"/>
      <c r="E62" s="7">
        <v>187191950</v>
      </c>
      <c r="G62" s="4" t="s">
        <v>322</v>
      </c>
      <c r="I62" s="11">
        <v>3652257.43</v>
      </c>
      <c r="J62" s="31"/>
      <c r="K62" s="32" t="s">
        <v>355</v>
      </c>
    </row>
    <row r="63" spans="1:11" ht="9.75" customHeight="1">
      <c r="A63" s="4" t="s">
        <v>52</v>
      </c>
      <c r="B63" s="5"/>
      <c r="C63" s="7">
        <v>911245.06</v>
      </c>
      <c r="D63" s="31"/>
      <c r="E63" s="7">
        <v>31974119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53</v>
      </c>
      <c r="B65" s="5"/>
      <c r="C65" s="7">
        <v>3075349.97</v>
      </c>
      <c r="D65" s="31"/>
      <c r="E65" s="7">
        <v>124341359</v>
      </c>
      <c r="I65" s="29"/>
      <c r="J65" s="31"/>
      <c r="K65" s="115"/>
    </row>
    <row r="66" spans="1:11" ht="9.75" customHeight="1">
      <c r="A66" s="4" t="s">
        <v>54</v>
      </c>
      <c r="B66" s="5"/>
      <c r="C66" s="7">
        <v>113836.99</v>
      </c>
      <c r="D66" s="31"/>
      <c r="E66" s="7">
        <v>3956141</v>
      </c>
      <c r="I66" s="29"/>
      <c r="J66" s="31"/>
      <c r="K66" s="115"/>
    </row>
    <row r="67" spans="1:11" ht="9.75" customHeight="1">
      <c r="A67" s="4" t="s">
        <v>55</v>
      </c>
      <c r="B67" s="5"/>
      <c r="C67" s="7">
        <v>1593895.03</v>
      </c>
      <c r="D67" s="31"/>
      <c r="E67" s="7">
        <v>69040913</v>
      </c>
      <c r="I67" s="30"/>
      <c r="J67" s="33"/>
      <c r="K67" s="33"/>
    </row>
    <row r="68" spans="1:11" ht="9.75" customHeight="1">
      <c r="A68" s="4" t="s">
        <v>56</v>
      </c>
      <c r="B68" s="5"/>
      <c r="C68" s="7">
        <v>1542596.55</v>
      </c>
      <c r="D68" s="31"/>
      <c r="E68" s="7">
        <v>82448280</v>
      </c>
      <c r="I68" s="29"/>
      <c r="J68" s="31"/>
      <c r="K68" s="31"/>
    </row>
    <row r="69" spans="1:13" ht="9.75" customHeight="1">
      <c r="A69" s="95" t="s">
        <v>57</v>
      </c>
      <c r="B69" s="96"/>
      <c r="C69" s="97">
        <v>1172903.19</v>
      </c>
      <c r="D69" s="33"/>
      <c r="E69" s="97">
        <v>56959834</v>
      </c>
      <c r="F69" s="10"/>
      <c r="G69" s="98" t="s">
        <v>105</v>
      </c>
      <c r="H69" s="99" t="s">
        <v>236</v>
      </c>
      <c r="I69" s="114">
        <v>421512465.03999996</v>
      </c>
      <c r="J69" s="100" t="s">
        <v>236</v>
      </c>
      <c r="K69" s="114">
        <v>12319492034</v>
      </c>
      <c r="L69" s="112">
        <f>SUM(C10:C69)+SUM(I9:I63)-I69</f>
        <v>0</v>
      </c>
      <c r="M69" s="112">
        <f>SUM(E10:E69)+SUM(K9:K63)-K69</f>
        <v>0</v>
      </c>
    </row>
    <row r="70" ht="4.5" customHeight="1"/>
    <row r="71" ht="9.75" customHeight="1">
      <c r="A71" s="31" t="s">
        <v>356</v>
      </c>
    </row>
    <row r="72" ht="9.75" customHeight="1">
      <c r="A72" s="31" t="s">
        <v>357</v>
      </c>
    </row>
    <row r="73" ht="9.75" customHeight="1">
      <c r="A73" s="6" t="s">
        <v>104</v>
      </c>
    </row>
    <row r="74" ht="9.75" customHeight="1"/>
    <row r="75" ht="4.5" customHeight="1"/>
    <row r="76" ht="9.75" customHeight="1">
      <c r="A76" s="14" t="s">
        <v>343</v>
      </c>
    </row>
    <row r="77" ht="9.75" customHeight="1">
      <c r="A77" s="107" t="s">
        <v>344</v>
      </c>
    </row>
    <row r="78" ht="9.75" customHeight="1">
      <c r="A78" s="107" t="s">
        <v>345</v>
      </c>
    </row>
    <row r="79" ht="9.75" customHeight="1">
      <c r="A79" s="14" t="s">
        <v>325</v>
      </c>
    </row>
    <row r="80" spans="1:2" ht="9.75" customHeight="1">
      <c r="A80" s="14"/>
      <c r="B80" s="113"/>
    </row>
    <row r="81" ht="11.25">
      <c r="B81" s="113"/>
    </row>
    <row r="82" ht="11.25">
      <c r="B82" s="113"/>
    </row>
    <row r="83" ht="11.25">
      <c r="B83" s="113"/>
    </row>
    <row r="84" ht="11.25">
      <c r="B84" s="113"/>
    </row>
    <row r="85" ht="11.25">
      <c r="B85" s="113"/>
    </row>
    <row r="86" ht="11.25">
      <c r="B86" s="113"/>
    </row>
    <row r="87" ht="11.25">
      <c r="B87" s="113"/>
    </row>
    <row r="88" ht="11.25">
      <c r="B88" s="113"/>
    </row>
    <row r="89" ht="11.25">
      <c r="B89" s="113"/>
    </row>
    <row r="90" ht="11.25">
      <c r="B90" s="113"/>
    </row>
    <row r="91" ht="11.25">
      <c r="B91" s="113"/>
    </row>
    <row r="92" ht="11.25">
      <c r="B92" s="113"/>
    </row>
    <row r="93" ht="11.25">
      <c r="B93" s="113"/>
    </row>
    <row r="94" ht="11.25">
      <c r="B94" s="113"/>
    </row>
    <row r="95" ht="11.25">
      <c r="B95" s="113"/>
    </row>
    <row r="96" ht="11.25">
      <c r="B96" s="113"/>
    </row>
    <row r="97" ht="11.25">
      <c r="B97" s="113"/>
    </row>
    <row r="98" ht="11.25">
      <c r="B98" s="113"/>
    </row>
    <row r="99" ht="11.25">
      <c r="B99" s="113"/>
    </row>
    <row r="100" ht="11.25">
      <c r="B100" s="113"/>
    </row>
    <row r="101" ht="11.25">
      <c r="B101" s="113"/>
    </row>
    <row r="102" ht="11.25">
      <c r="B102" s="113"/>
    </row>
    <row r="103" ht="11.25">
      <c r="B103" s="113"/>
    </row>
    <row r="104" ht="11.25">
      <c r="B104" s="113"/>
    </row>
    <row r="105" ht="11.25">
      <c r="B105" s="113"/>
    </row>
    <row r="106" ht="11.25">
      <c r="B106" s="113"/>
    </row>
    <row r="107" ht="11.25">
      <c r="B107" s="113"/>
    </row>
    <row r="108" ht="11.25">
      <c r="B108" s="113"/>
    </row>
    <row r="109" ht="11.25">
      <c r="B109" s="113"/>
    </row>
    <row r="110" ht="11.25">
      <c r="B110" s="113"/>
    </row>
    <row r="111" ht="11.25">
      <c r="B111" s="113"/>
    </row>
    <row r="112" ht="11.25">
      <c r="B112" s="113"/>
    </row>
    <row r="113" ht="11.25">
      <c r="B113" s="113"/>
    </row>
    <row r="114" ht="11.25">
      <c r="B114" s="113"/>
    </row>
    <row r="115" ht="11.25">
      <c r="B115" s="113"/>
    </row>
    <row r="116" ht="11.25">
      <c r="B116" s="113"/>
    </row>
    <row r="117" ht="11.25">
      <c r="B117" s="113"/>
    </row>
    <row r="118" ht="11.25">
      <c r="B118" s="113"/>
    </row>
    <row r="119" ht="11.25">
      <c r="B119" s="113"/>
    </row>
    <row r="120" ht="11.25">
      <c r="B120" s="113"/>
    </row>
    <row r="121" ht="11.25">
      <c r="B121" s="113"/>
    </row>
    <row r="122" ht="11.25">
      <c r="B122" s="113"/>
    </row>
    <row r="123" ht="11.25">
      <c r="B123" s="113"/>
    </row>
    <row r="124" ht="11.25">
      <c r="B124" s="113"/>
    </row>
    <row r="125" ht="11.25">
      <c r="B125" s="113"/>
    </row>
    <row r="126" ht="11.25">
      <c r="B126" s="113"/>
    </row>
    <row r="127" ht="11.25">
      <c r="B127" s="113"/>
    </row>
    <row r="128" ht="11.25">
      <c r="B128" s="113"/>
    </row>
    <row r="129" ht="11.25">
      <c r="B129" s="113"/>
    </row>
    <row r="130" ht="11.25">
      <c r="B130" s="113"/>
    </row>
    <row r="131" ht="11.25">
      <c r="B131" s="113"/>
    </row>
    <row r="132" ht="11.25">
      <c r="B132" s="113"/>
    </row>
    <row r="133" ht="11.25">
      <c r="B133" s="113"/>
    </row>
    <row r="134" ht="11.25">
      <c r="B134" s="113"/>
    </row>
    <row r="135" ht="11.25">
      <c r="B135" s="113"/>
    </row>
    <row r="136" ht="11.25">
      <c r="B136" s="113"/>
    </row>
    <row r="137" ht="11.25">
      <c r="B137" s="113"/>
    </row>
    <row r="138" ht="11.25">
      <c r="B138" s="113"/>
    </row>
    <row r="139" ht="11.25">
      <c r="B139" s="113"/>
    </row>
    <row r="140" ht="11.25">
      <c r="B140" s="113"/>
    </row>
    <row r="141" ht="11.25">
      <c r="B141" s="113"/>
    </row>
    <row r="142" ht="11.25">
      <c r="B142" s="113"/>
    </row>
    <row r="143" ht="11.25">
      <c r="B143" s="113"/>
    </row>
    <row r="144" ht="11.25">
      <c r="B144" s="113"/>
    </row>
    <row r="145" ht="11.25">
      <c r="B145" s="113"/>
    </row>
    <row r="146" ht="11.25">
      <c r="B146" s="113"/>
    </row>
    <row r="147" ht="11.25">
      <c r="B147" s="113"/>
    </row>
    <row r="148" ht="11.25">
      <c r="B148" s="113"/>
    </row>
    <row r="149" ht="11.25">
      <c r="B149" s="113"/>
    </row>
    <row r="150" ht="11.25">
      <c r="B150" s="113"/>
    </row>
    <row r="151" ht="11.25">
      <c r="B151" s="113"/>
    </row>
    <row r="152" ht="11.25">
      <c r="B152" s="113"/>
    </row>
    <row r="153" ht="11.25">
      <c r="B153" s="113"/>
    </row>
    <row r="154" ht="11.25">
      <c r="B154" s="113"/>
    </row>
    <row r="155" ht="11.25">
      <c r="B155" s="113"/>
    </row>
    <row r="156" ht="11.25">
      <c r="B156" s="113"/>
    </row>
    <row r="157" ht="11.25">
      <c r="B157" s="113"/>
    </row>
    <row r="158" ht="11.25">
      <c r="B158" s="113"/>
    </row>
    <row r="159" ht="11.25">
      <c r="B159" s="113"/>
    </row>
    <row r="160" ht="11.25">
      <c r="B160" s="113"/>
    </row>
    <row r="161" ht="11.25">
      <c r="B161" s="113"/>
    </row>
    <row r="162" ht="11.25">
      <c r="B162" s="113"/>
    </row>
    <row r="163" ht="11.25">
      <c r="B163" s="113"/>
    </row>
    <row r="164" ht="11.25">
      <c r="B164" s="113"/>
    </row>
    <row r="165" ht="11.25">
      <c r="B165" s="113"/>
    </row>
    <row r="166" ht="11.25">
      <c r="B166" s="113"/>
    </row>
    <row r="167" ht="11.25">
      <c r="B167" s="113"/>
    </row>
    <row r="168" ht="11.25">
      <c r="B168" s="113"/>
    </row>
    <row r="169" ht="11.25">
      <c r="B169" s="113"/>
    </row>
    <row r="170" ht="11.25">
      <c r="B170" s="113"/>
    </row>
    <row r="171" ht="11.25">
      <c r="B171" s="113"/>
    </row>
    <row r="172" ht="11.25">
      <c r="B172" s="113"/>
    </row>
    <row r="173" ht="11.25">
      <c r="B173" s="113"/>
    </row>
    <row r="174" ht="11.25">
      <c r="B174" s="113"/>
    </row>
    <row r="175" ht="11.25">
      <c r="B175" s="113"/>
    </row>
    <row r="176" ht="11.25">
      <c r="B176" s="113"/>
    </row>
    <row r="177" ht="11.25">
      <c r="B177" s="113"/>
    </row>
    <row r="178" ht="11.25">
      <c r="B178" s="113"/>
    </row>
    <row r="179" ht="11.25">
      <c r="B179" s="113"/>
    </row>
    <row r="180" ht="11.25">
      <c r="B180" s="113"/>
    </row>
    <row r="181" ht="11.25">
      <c r="B181" s="113"/>
    </row>
    <row r="182" ht="11.25">
      <c r="B182" s="113"/>
    </row>
    <row r="183" ht="11.25">
      <c r="B183" s="113"/>
    </row>
    <row r="184" ht="11.25">
      <c r="B184" s="113"/>
    </row>
    <row r="185" ht="11.25">
      <c r="B185" s="113"/>
    </row>
    <row r="186" ht="11.25">
      <c r="B186" s="113"/>
    </row>
    <row r="187" ht="11.25">
      <c r="B187" s="113"/>
    </row>
    <row r="188" ht="11.25">
      <c r="B188" s="113"/>
    </row>
    <row r="189" ht="11.25">
      <c r="B189" s="113"/>
    </row>
    <row r="190" ht="11.25">
      <c r="B190" s="113"/>
    </row>
    <row r="191" ht="11.25">
      <c r="B191" s="113"/>
    </row>
    <row r="192" ht="11.25">
      <c r="B192" s="113"/>
    </row>
    <row r="193" ht="11.25">
      <c r="B193" s="113"/>
    </row>
    <row r="194" ht="11.25">
      <c r="B194" s="113"/>
    </row>
    <row r="195" ht="11.25">
      <c r="B195" s="113"/>
    </row>
    <row r="196" ht="11.25">
      <c r="B196" s="113"/>
    </row>
    <row r="197" ht="11.25">
      <c r="B197" s="113"/>
    </row>
    <row r="198" ht="11.25">
      <c r="B198" s="113"/>
    </row>
    <row r="199" ht="11.25">
      <c r="B199" s="11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7">
      <selection activeCell="F71" sqref="F71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19" t="s">
        <v>315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customHeight="1">
      <c r="A2" s="121" t="s">
        <v>317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22" customFormat="1" ht="13.5" customHeight="1">
      <c r="A3" s="118" t="s">
        <v>354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" customFormat="1" ht="11.25" customHeight="1">
      <c r="A4" s="46"/>
      <c r="B4" s="46"/>
      <c r="C4" s="47" t="s">
        <v>281</v>
      </c>
      <c r="D4" s="46"/>
      <c r="E4" s="47" t="s">
        <v>284</v>
      </c>
      <c r="F4" s="46"/>
      <c r="G4" s="46"/>
      <c r="H4" s="46"/>
      <c r="I4" s="47" t="s">
        <v>281</v>
      </c>
      <c r="J4" s="46"/>
      <c r="K4" s="47" t="s">
        <v>284</v>
      </c>
    </row>
    <row r="5" spans="1:11" s="22" customFormat="1" ht="10.5" customHeight="1">
      <c r="A5" s="8" t="s">
        <v>188</v>
      </c>
      <c r="B5" s="43"/>
      <c r="C5" s="44" t="s">
        <v>279</v>
      </c>
      <c r="D5" s="8"/>
      <c r="E5" s="45" t="s">
        <v>280</v>
      </c>
      <c r="F5" s="8"/>
      <c r="G5" s="8" t="s">
        <v>188</v>
      </c>
      <c r="H5" s="8"/>
      <c r="I5" s="45" t="s">
        <v>279</v>
      </c>
      <c r="J5" s="8"/>
      <c r="K5" s="45" t="s">
        <v>280</v>
      </c>
    </row>
    <row r="6" s="1" customFormat="1" ht="2.25" customHeight="1">
      <c r="B6" s="48"/>
    </row>
    <row r="7" spans="1:11" s="1" customFormat="1" ht="10.5" customHeight="1">
      <c r="A7" s="16" t="s">
        <v>297</v>
      </c>
      <c r="B7" s="39" t="s">
        <v>236</v>
      </c>
      <c r="C7" s="18">
        <v>710253.25</v>
      </c>
      <c r="D7" s="82" t="s">
        <v>236</v>
      </c>
      <c r="E7" s="18">
        <v>33286305</v>
      </c>
      <c r="G7" s="16" t="s">
        <v>303</v>
      </c>
      <c r="H7" s="40" t="s">
        <v>236</v>
      </c>
      <c r="I7" s="41">
        <v>216126.45</v>
      </c>
      <c r="J7" s="82" t="s">
        <v>236</v>
      </c>
      <c r="K7" s="18">
        <v>9962526</v>
      </c>
    </row>
    <row r="8" spans="1:11" s="1" customFormat="1" ht="10.5" customHeight="1">
      <c r="A8" s="16" t="s">
        <v>106</v>
      </c>
      <c r="B8" s="17"/>
      <c r="C8" s="18">
        <v>1198942.59</v>
      </c>
      <c r="D8" s="49"/>
      <c r="E8" s="18">
        <v>38260303</v>
      </c>
      <c r="G8" s="16" t="s">
        <v>149</v>
      </c>
      <c r="I8" s="19">
        <v>1245253.83</v>
      </c>
      <c r="J8" s="49"/>
      <c r="K8" s="20">
        <v>66237010</v>
      </c>
    </row>
    <row r="9" spans="1:11" s="1" customFormat="1" ht="10.5" customHeight="1">
      <c r="A9" s="16" t="s">
        <v>298</v>
      </c>
      <c r="B9" s="17"/>
      <c r="C9" s="18">
        <v>242078.61</v>
      </c>
      <c r="D9" s="49"/>
      <c r="E9" s="18">
        <v>8558475</v>
      </c>
      <c r="G9" s="16" t="s">
        <v>304</v>
      </c>
      <c r="I9" s="19">
        <v>228451.31</v>
      </c>
      <c r="J9" s="49"/>
      <c r="K9" s="20">
        <v>15142711</v>
      </c>
    </row>
    <row r="10" spans="1:11" s="1" customFormat="1" ht="10.5" customHeight="1">
      <c r="A10" s="16" t="s">
        <v>107</v>
      </c>
      <c r="B10" s="17"/>
      <c r="C10" s="18">
        <v>1085892.35</v>
      </c>
      <c r="D10" s="49"/>
      <c r="E10" s="18">
        <v>40650858</v>
      </c>
      <c r="G10" s="16" t="s">
        <v>150</v>
      </c>
      <c r="I10" s="19">
        <v>592596.89</v>
      </c>
      <c r="J10" s="49"/>
      <c r="K10" s="20">
        <v>25001181</v>
      </c>
    </row>
    <row r="11" spans="1:11" s="1" customFormat="1" ht="10.5" customHeight="1">
      <c r="A11" s="16" t="s">
        <v>108</v>
      </c>
      <c r="B11" s="17"/>
      <c r="C11" s="18">
        <v>6809558.84</v>
      </c>
      <c r="D11" s="49"/>
      <c r="E11" s="18">
        <v>247020331</v>
      </c>
      <c r="G11" s="16" t="s">
        <v>56</v>
      </c>
      <c r="I11" s="19">
        <v>748828.64</v>
      </c>
      <c r="J11" s="49"/>
      <c r="K11" s="20">
        <v>32647076</v>
      </c>
    </row>
    <row r="12" spans="1:11" s="1" customFormat="1" ht="10.5" customHeight="1">
      <c r="A12" s="16" t="s">
        <v>109</v>
      </c>
      <c r="B12" s="17"/>
      <c r="C12" s="18">
        <v>244437.62</v>
      </c>
      <c r="D12" s="49"/>
      <c r="E12" s="18">
        <v>19484686</v>
      </c>
      <c r="G12" s="16" t="s">
        <v>151</v>
      </c>
      <c r="I12" s="19">
        <v>69412.73</v>
      </c>
      <c r="J12" s="49"/>
      <c r="K12" s="20">
        <v>2883551</v>
      </c>
    </row>
    <row r="13" spans="1:11" s="1" customFormat="1" ht="10.5" customHeight="1">
      <c r="A13" s="16" t="s">
        <v>110</v>
      </c>
      <c r="B13" s="17"/>
      <c r="C13" s="18">
        <v>46621</v>
      </c>
      <c r="D13" s="49"/>
      <c r="E13" s="18">
        <v>6077737</v>
      </c>
      <c r="G13" s="16" t="s">
        <v>152</v>
      </c>
      <c r="I13" s="19">
        <v>1123161.33</v>
      </c>
      <c r="J13" s="49"/>
      <c r="K13" s="20">
        <v>48281070</v>
      </c>
    </row>
    <row r="14" spans="1:11" s="1" customFormat="1" ht="10.5" customHeight="1">
      <c r="A14" s="16" t="s">
        <v>111</v>
      </c>
      <c r="B14" s="17"/>
      <c r="C14" s="18">
        <v>211851.72</v>
      </c>
      <c r="D14" s="49"/>
      <c r="E14" s="18">
        <v>7624768</v>
      </c>
      <c r="G14" s="16" t="s">
        <v>153</v>
      </c>
      <c r="I14" s="19">
        <v>526628.31</v>
      </c>
      <c r="J14" s="49"/>
      <c r="K14" s="20">
        <v>26695894</v>
      </c>
    </row>
    <row r="15" spans="1:11" s="1" customFormat="1" ht="10.5" customHeight="1">
      <c r="A15" s="16" t="s">
        <v>112</v>
      </c>
      <c r="B15" s="17"/>
      <c r="C15" s="18">
        <v>1116197.99</v>
      </c>
      <c r="D15" s="49"/>
      <c r="E15" s="18">
        <v>41190742</v>
      </c>
      <c r="G15" s="16" t="s">
        <v>154</v>
      </c>
      <c r="I15" s="19">
        <v>1343697.13</v>
      </c>
      <c r="J15" s="49"/>
      <c r="K15" s="20">
        <v>47679025</v>
      </c>
    </row>
    <row r="16" spans="1:11" s="1" customFormat="1" ht="10.5" customHeight="1">
      <c r="A16" s="16" t="s">
        <v>113</v>
      </c>
      <c r="B16" s="17"/>
      <c r="C16" s="18">
        <v>561394.66</v>
      </c>
      <c r="D16" s="49"/>
      <c r="E16" s="18">
        <v>19685312</v>
      </c>
      <c r="G16" s="16" t="s">
        <v>155</v>
      </c>
      <c r="I16" s="19">
        <v>1783848.62</v>
      </c>
      <c r="J16" s="49"/>
      <c r="K16" s="20">
        <v>61572084</v>
      </c>
    </row>
    <row r="17" spans="1:11" s="1" customFormat="1" ht="10.5" customHeight="1">
      <c r="A17" s="16" t="s">
        <v>114</v>
      </c>
      <c r="B17" s="17"/>
      <c r="C17" s="18">
        <v>2538325.19</v>
      </c>
      <c r="D17" s="49"/>
      <c r="E17" s="18">
        <v>101467561</v>
      </c>
      <c r="G17" s="16" t="s">
        <v>156</v>
      </c>
      <c r="I17" s="19">
        <v>248517.92</v>
      </c>
      <c r="J17" s="49"/>
      <c r="K17" s="20">
        <v>13025169</v>
      </c>
    </row>
    <row r="18" spans="1:11" s="1" customFormat="1" ht="10.5" customHeight="1">
      <c r="A18" s="16" t="s">
        <v>115</v>
      </c>
      <c r="B18" s="17"/>
      <c r="C18" s="18">
        <v>411342.94</v>
      </c>
      <c r="D18" s="49"/>
      <c r="E18" s="18">
        <v>14331374</v>
      </c>
      <c r="G18" s="16" t="s">
        <v>157</v>
      </c>
      <c r="I18" s="19">
        <v>105521.57</v>
      </c>
      <c r="J18" s="49"/>
      <c r="K18" s="20">
        <v>6118861</v>
      </c>
    </row>
    <row r="19" spans="1:11" s="1" customFormat="1" ht="10.5" customHeight="1">
      <c r="A19" s="16" t="s">
        <v>116</v>
      </c>
      <c r="B19" s="17"/>
      <c r="C19" s="18">
        <v>4009584.06</v>
      </c>
      <c r="D19" s="49"/>
      <c r="E19" s="18">
        <v>162905536</v>
      </c>
      <c r="G19" s="16" t="s">
        <v>158</v>
      </c>
      <c r="I19" s="19">
        <v>1615880.76</v>
      </c>
      <c r="J19" s="49"/>
      <c r="K19" s="20">
        <v>66245902</v>
      </c>
    </row>
    <row r="20" spans="1:11" s="1" customFormat="1" ht="10.5" customHeight="1">
      <c r="A20" s="16" t="s">
        <v>117</v>
      </c>
      <c r="B20" s="17"/>
      <c r="C20" s="18">
        <v>1689184.02</v>
      </c>
      <c r="D20" s="49"/>
      <c r="E20" s="18">
        <v>70689080</v>
      </c>
      <c r="G20" s="16" t="s">
        <v>159</v>
      </c>
      <c r="I20" s="19">
        <v>2031116.47</v>
      </c>
      <c r="J20" s="49"/>
      <c r="K20" s="20">
        <v>73460861</v>
      </c>
    </row>
    <row r="21" spans="1:11" s="1" customFormat="1" ht="10.5" customHeight="1">
      <c r="A21" s="16" t="s">
        <v>118</v>
      </c>
      <c r="B21" s="17"/>
      <c r="C21" s="18">
        <v>30229119.21</v>
      </c>
      <c r="D21" s="49"/>
      <c r="E21" s="18">
        <v>1136722977</v>
      </c>
      <c r="G21" s="16" t="s">
        <v>160</v>
      </c>
      <c r="I21" s="19">
        <v>1181357.31</v>
      </c>
      <c r="J21" s="49"/>
      <c r="K21" s="20">
        <v>37726533</v>
      </c>
    </row>
    <row r="22" spans="1:11" s="1" customFormat="1" ht="10.5" customHeight="1">
      <c r="A22" s="16" t="s">
        <v>119</v>
      </c>
      <c r="B22" s="17"/>
      <c r="C22" s="18">
        <v>108350.02</v>
      </c>
      <c r="D22" s="49"/>
      <c r="E22" s="18">
        <v>4556079</v>
      </c>
      <c r="G22" s="16" t="s">
        <v>161</v>
      </c>
      <c r="I22" s="19">
        <v>841114.06</v>
      </c>
      <c r="J22" s="49"/>
      <c r="K22" s="20">
        <v>40829885</v>
      </c>
    </row>
    <row r="23" spans="1:11" s="1" customFormat="1" ht="10.5" customHeight="1">
      <c r="A23" s="16" t="s">
        <v>120</v>
      </c>
      <c r="B23" s="17"/>
      <c r="C23" s="18">
        <v>597825.51</v>
      </c>
      <c r="D23" s="49"/>
      <c r="E23" s="18">
        <v>21474714</v>
      </c>
      <c r="G23" s="16" t="s">
        <v>305</v>
      </c>
      <c r="I23" s="19">
        <v>853561.15</v>
      </c>
      <c r="J23" s="49"/>
      <c r="K23" s="20">
        <v>34081243</v>
      </c>
    </row>
    <row r="24" spans="1:11" s="1" customFormat="1" ht="10.5" customHeight="1">
      <c r="A24" s="16" t="s">
        <v>121</v>
      </c>
      <c r="B24" s="17"/>
      <c r="C24" s="18">
        <v>312458.55</v>
      </c>
      <c r="D24" s="49"/>
      <c r="E24" s="18">
        <v>11241901</v>
      </c>
      <c r="G24" s="16" t="s">
        <v>306</v>
      </c>
      <c r="I24" s="19">
        <v>1044159.5</v>
      </c>
      <c r="J24" s="49"/>
      <c r="K24" s="20">
        <v>46855536</v>
      </c>
    </row>
    <row r="25" spans="1:11" s="1" customFormat="1" ht="10.5" customHeight="1">
      <c r="A25" s="16" t="s">
        <v>122</v>
      </c>
      <c r="B25" s="17"/>
      <c r="C25" s="18">
        <v>601846.15</v>
      </c>
      <c r="D25" s="49"/>
      <c r="E25" s="18">
        <v>28529373</v>
      </c>
      <c r="G25" s="16" t="s">
        <v>307</v>
      </c>
      <c r="I25" s="19">
        <v>113347.06</v>
      </c>
      <c r="J25" s="49"/>
      <c r="K25" s="20">
        <v>5846206</v>
      </c>
    </row>
    <row r="26" spans="1:11" s="1" customFormat="1" ht="10.5" customHeight="1">
      <c r="A26" s="16" t="s">
        <v>123</v>
      </c>
      <c r="B26" s="17"/>
      <c r="C26" s="18">
        <v>3040479.5</v>
      </c>
      <c r="D26" s="49"/>
      <c r="E26" s="18">
        <v>139551260</v>
      </c>
      <c r="G26" s="16" t="s">
        <v>162</v>
      </c>
      <c r="I26" s="19">
        <v>1546451.21</v>
      </c>
      <c r="J26" s="49"/>
      <c r="K26" s="20">
        <v>60221102</v>
      </c>
    </row>
    <row r="27" spans="1:11" s="1" customFormat="1" ht="10.5" customHeight="1">
      <c r="A27" s="16" t="s">
        <v>124</v>
      </c>
      <c r="B27" s="17"/>
      <c r="C27" s="18">
        <v>286339.12</v>
      </c>
      <c r="D27" s="49"/>
      <c r="E27" s="18">
        <v>18780513</v>
      </c>
      <c r="G27" s="16" t="s">
        <v>163</v>
      </c>
      <c r="I27" s="19">
        <v>270558.69</v>
      </c>
      <c r="J27" s="49"/>
      <c r="K27" s="20">
        <v>11927430</v>
      </c>
    </row>
    <row r="28" spans="1:11" s="1" customFormat="1" ht="10.5" customHeight="1">
      <c r="A28" s="16" t="s">
        <v>125</v>
      </c>
      <c r="B28" s="17"/>
      <c r="C28" s="18">
        <v>709755.05</v>
      </c>
      <c r="D28" s="49"/>
      <c r="E28" s="18">
        <v>24270913</v>
      </c>
      <c r="G28" s="16" t="s">
        <v>308</v>
      </c>
      <c r="I28" s="19">
        <v>23036.03</v>
      </c>
      <c r="J28" s="49"/>
      <c r="K28" s="20">
        <v>1053776</v>
      </c>
    </row>
    <row r="29" spans="1:11" s="1" customFormat="1" ht="10.5" customHeight="1">
      <c r="A29" s="16" t="s">
        <v>31</v>
      </c>
      <c r="B29" s="17"/>
      <c r="C29" s="18">
        <v>153458.65</v>
      </c>
      <c r="D29" s="49"/>
      <c r="E29" s="18">
        <v>5322620</v>
      </c>
      <c r="G29" s="16" t="s">
        <v>164</v>
      </c>
      <c r="I29" s="19">
        <v>361217.08</v>
      </c>
      <c r="J29" s="49"/>
      <c r="K29" s="20">
        <v>15959015</v>
      </c>
    </row>
    <row r="30" spans="1:11" s="1" customFormat="1" ht="10.5" customHeight="1">
      <c r="A30" s="16" t="s">
        <v>126</v>
      </c>
      <c r="B30" s="17"/>
      <c r="C30" s="18">
        <v>772168.38</v>
      </c>
      <c r="D30" s="49"/>
      <c r="E30" s="18">
        <v>30378779</v>
      </c>
      <c r="G30" s="16" t="s">
        <v>165</v>
      </c>
      <c r="I30" s="19">
        <v>722658.36</v>
      </c>
      <c r="J30" s="49"/>
      <c r="K30" s="20">
        <v>23469930</v>
      </c>
    </row>
    <row r="31" spans="1:11" s="1" customFormat="1" ht="10.5" customHeight="1">
      <c r="A31" s="16" t="s">
        <v>34</v>
      </c>
      <c r="B31" s="17"/>
      <c r="C31" s="18">
        <v>11347573.540000001</v>
      </c>
      <c r="D31" s="49"/>
      <c r="E31" s="18">
        <v>368557733</v>
      </c>
      <c r="G31" s="16" t="s">
        <v>166</v>
      </c>
      <c r="I31" s="19">
        <v>19479644.9</v>
      </c>
      <c r="J31" s="49"/>
      <c r="K31" s="20">
        <v>683275643</v>
      </c>
    </row>
    <row r="32" spans="1:11" s="1" customFormat="1" ht="10.5" customHeight="1">
      <c r="A32" s="16" t="s">
        <v>299</v>
      </c>
      <c r="B32" s="17"/>
      <c r="C32" s="18">
        <v>436559.61</v>
      </c>
      <c r="D32" s="49"/>
      <c r="E32" s="18">
        <v>16610344</v>
      </c>
      <c r="G32" s="16" t="s">
        <v>167</v>
      </c>
      <c r="I32" s="19">
        <v>448173.65</v>
      </c>
      <c r="J32" s="49"/>
      <c r="K32" s="20">
        <v>20272142</v>
      </c>
    </row>
    <row r="33" spans="1:11" s="1" customFormat="1" ht="10.5" customHeight="1">
      <c r="A33" s="16" t="s">
        <v>127</v>
      </c>
      <c r="B33" s="17"/>
      <c r="C33" s="18">
        <v>211651.23</v>
      </c>
      <c r="D33" s="49"/>
      <c r="E33" s="18">
        <v>12629894</v>
      </c>
      <c r="G33" s="16" t="s">
        <v>168</v>
      </c>
      <c r="I33" s="19">
        <v>661486.16</v>
      </c>
      <c r="J33" s="49"/>
      <c r="K33" s="20">
        <v>30433379</v>
      </c>
    </row>
    <row r="34" spans="1:11" s="1" customFormat="1" ht="10.5" customHeight="1">
      <c r="A34" s="16" t="s">
        <v>128</v>
      </c>
      <c r="B34" s="17"/>
      <c r="C34" s="18">
        <v>974361.2</v>
      </c>
      <c r="D34" s="49"/>
      <c r="E34" s="18">
        <v>38796255</v>
      </c>
      <c r="G34" s="16" t="s">
        <v>81</v>
      </c>
      <c r="I34" s="19">
        <v>451859.72</v>
      </c>
      <c r="J34" s="49"/>
      <c r="K34" s="20">
        <v>17158995</v>
      </c>
    </row>
    <row r="35" spans="1:11" s="1" customFormat="1" ht="10.5" customHeight="1">
      <c r="A35" s="16" t="s">
        <v>327</v>
      </c>
      <c r="B35" s="17"/>
      <c r="C35" s="18">
        <v>43707</v>
      </c>
      <c r="D35" s="49"/>
      <c r="E35" s="18">
        <v>3475143</v>
      </c>
      <c r="G35" s="16" t="s">
        <v>169</v>
      </c>
      <c r="I35" s="19">
        <v>2149549.02</v>
      </c>
      <c r="J35" s="49"/>
      <c r="K35" s="20">
        <v>86913530</v>
      </c>
    </row>
    <row r="36" spans="1:11" s="1" customFormat="1" ht="10.5" customHeight="1">
      <c r="A36" s="16" t="s">
        <v>129</v>
      </c>
      <c r="B36" s="17"/>
      <c r="C36" s="18">
        <v>6151461.88</v>
      </c>
      <c r="D36" s="49"/>
      <c r="E36" s="18">
        <v>230417708</v>
      </c>
      <c r="G36" s="16" t="s">
        <v>170</v>
      </c>
      <c r="I36" s="19">
        <v>626579.87</v>
      </c>
      <c r="J36" s="49"/>
      <c r="K36" s="20">
        <v>24042040</v>
      </c>
    </row>
    <row r="37" spans="1:11" s="1" customFormat="1" ht="10.5" customHeight="1">
      <c r="A37" s="16" t="s">
        <v>130</v>
      </c>
      <c r="B37" s="17"/>
      <c r="C37" s="18">
        <v>377604.49</v>
      </c>
      <c r="D37" s="49"/>
      <c r="E37" s="18">
        <v>13182756</v>
      </c>
      <c r="G37" s="16" t="s">
        <v>171</v>
      </c>
      <c r="I37" s="19">
        <v>1608764.85</v>
      </c>
      <c r="J37" s="49"/>
      <c r="K37" s="20">
        <v>66370817</v>
      </c>
    </row>
    <row r="38" spans="1:11" s="1" customFormat="1" ht="10.5" customHeight="1">
      <c r="A38" s="16" t="s">
        <v>131</v>
      </c>
      <c r="B38" s="17"/>
      <c r="C38" s="18">
        <v>698565.01</v>
      </c>
      <c r="D38" s="49"/>
      <c r="E38" s="18">
        <v>23631208</v>
      </c>
      <c r="G38" s="16" t="s">
        <v>172</v>
      </c>
      <c r="I38" s="19">
        <v>1336487.28</v>
      </c>
      <c r="J38" s="49"/>
      <c r="K38" s="20">
        <v>58227905</v>
      </c>
    </row>
    <row r="39" spans="1:11" s="1" customFormat="1" ht="10.5" customHeight="1">
      <c r="A39" s="16" t="s">
        <v>132</v>
      </c>
      <c r="B39" s="17"/>
      <c r="C39" s="18">
        <v>1647334.53</v>
      </c>
      <c r="D39" s="49"/>
      <c r="E39" s="18">
        <v>47215680</v>
      </c>
      <c r="G39" s="16" t="s">
        <v>173</v>
      </c>
      <c r="I39" s="19">
        <v>146128.4</v>
      </c>
      <c r="J39" s="49"/>
      <c r="K39" s="20">
        <v>5455672</v>
      </c>
    </row>
    <row r="40" spans="1:11" s="1" customFormat="1" ht="10.5" customHeight="1">
      <c r="A40" s="16" t="s">
        <v>133</v>
      </c>
      <c r="B40" s="17"/>
      <c r="C40" s="18">
        <v>3255449.77</v>
      </c>
      <c r="D40" s="49"/>
      <c r="E40" s="18">
        <v>111811162</v>
      </c>
      <c r="G40" s="16" t="s">
        <v>174</v>
      </c>
      <c r="I40" s="19">
        <v>1116113.62</v>
      </c>
      <c r="J40" s="49"/>
      <c r="K40" s="20">
        <v>51352844</v>
      </c>
    </row>
    <row r="41" spans="1:11" s="1" customFormat="1" ht="10.5" customHeight="1">
      <c r="A41" s="16" t="s">
        <v>134</v>
      </c>
      <c r="B41" s="17"/>
      <c r="C41" s="18">
        <v>2262154.6</v>
      </c>
      <c r="D41" s="49"/>
      <c r="E41" s="18">
        <v>85184726</v>
      </c>
      <c r="G41" s="16" t="s">
        <v>175</v>
      </c>
      <c r="I41" s="19">
        <v>358904.08</v>
      </c>
      <c r="J41" s="49"/>
      <c r="K41" s="20">
        <v>14206599</v>
      </c>
    </row>
    <row r="42" spans="1:11" s="1" customFormat="1" ht="10.5" customHeight="1">
      <c r="A42" s="16" t="s">
        <v>40</v>
      </c>
      <c r="B42" s="17"/>
      <c r="C42" s="18">
        <v>261070.34</v>
      </c>
      <c r="D42" s="49"/>
      <c r="E42" s="18">
        <v>14573404</v>
      </c>
      <c r="G42" s="16" t="s">
        <v>176</v>
      </c>
      <c r="I42" s="19">
        <v>888125.9</v>
      </c>
      <c r="J42" s="49"/>
      <c r="K42" s="20">
        <v>36604731</v>
      </c>
    </row>
    <row r="43" spans="1:11" s="1" customFormat="1" ht="10.5" customHeight="1">
      <c r="A43" s="16" t="s">
        <v>135</v>
      </c>
      <c r="B43" s="17"/>
      <c r="C43" s="18">
        <v>13666498.61</v>
      </c>
      <c r="D43" s="49"/>
      <c r="E43" s="18">
        <v>542838231</v>
      </c>
      <c r="G43" s="16" t="s">
        <v>177</v>
      </c>
      <c r="I43" s="19">
        <v>874777.42</v>
      </c>
      <c r="J43" s="49"/>
      <c r="K43" s="20">
        <v>37171826</v>
      </c>
    </row>
    <row r="44" spans="1:11" s="1" customFormat="1" ht="10.5" customHeight="1">
      <c r="A44" s="16" t="s">
        <v>136</v>
      </c>
      <c r="B44" s="17"/>
      <c r="C44" s="18">
        <v>3812159.34</v>
      </c>
      <c r="D44" s="49"/>
      <c r="E44" s="18">
        <v>136559599</v>
      </c>
      <c r="G44" s="16" t="s">
        <v>178</v>
      </c>
      <c r="I44" s="19">
        <v>282681.71</v>
      </c>
      <c r="J44" s="49"/>
      <c r="K44" s="20">
        <v>11055115</v>
      </c>
    </row>
    <row r="45" spans="1:11" s="1" customFormat="1" ht="10.5" customHeight="1">
      <c r="A45" s="16" t="s">
        <v>137</v>
      </c>
      <c r="B45" s="17"/>
      <c r="C45" s="18">
        <v>68077.82</v>
      </c>
      <c r="D45" s="49"/>
      <c r="E45" s="18">
        <v>4351210</v>
      </c>
      <c r="G45" s="16" t="s">
        <v>179</v>
      </c>
      <c r="I45" s="19">
        <v>1806519.43</v>
      </c>
      <c r="J45" s="49"/>
      <c r="K45" s="20">
        <v>77279390</v>
      </c>
    </row>
    <row r="46" spans="1:11" s="1" customFormat="1" ht="10.5" customHeight="1">
      <c r="A46" s="16" t="s">
        <v>138</v>
      </c>
      <c r="B46" s="17"/>
      <c r="C46" s="18">
        <v>224321.67</v>
      </c>
      <c r="D46" s="49"/>
      <c r="E46" s="18">
        <v>11799845</v>
      </c>
      <c r="G46" s="16" t="s">
        <v>309</v>
      </c>
      <c r="I46" s="19">
        <v>15289.48</v>
      </c>
      <c r="J46" s="49"/>
      <c r="K46" s="20">
        <v>1463088</v>
      </c>
    </row>
    <row r="47" spans="1:11" s="1" customFormat="1" ht="10.5" customHeight="1">
      <c r="A47" s="16" t="s">
        <v>47</v>
      </c>
      <c r="B47" s="17"/>
      <c r="C47" s="18">
        <v>748782.81</v>
      </c>
      <c r="D47" s="49"/>
      <c r="E47" s="18">
        <v>39698155</v>
      </c>
      <c r="G47" s="16" t="s">
        <v>180</v>
      </c>
      <c r="I47" s="19">
        <v>320789.12</v>
      </c>
      <c r="J47" s="49"/>
      <c r="K47" s="20">
        <v>17082627</v>
      </c>
    </row>
    <row r="48" spans="1:11" s="1" customFormat="1" ht="10.5" customHeight="1">
      <c r="A48" s="16" t="s">
        <v>139</v>
      </c>
      <c r="B48" s="17"/>
      <c r="C48" s="18">
        <v>1587734.84</v>
      </c>
      <c r="D48" s="49"/>
      <c r="E48" s="18">
        <v>61239771</v>
      </c>
      <c r="G48" s="16" t="s">
        <v>181</v>
      </c>
      <c r="I48" s="19">
        <v>728768.38</v>
      </c>
      <c r="J48" s="49"/>
      <c r="K48" s="20">
        <v>35605482</v>
      </c>
    </row>
    <row r="49" spans="1:11" s="1" customFormat="1" ht="10.5" customHeight="1">
      <c r="A49" s="16" t="s">
        <v>140</v>
      </c>
      <c r="B49" s="17"/>
      <c r="C49" s="18">
        <v>3726876.89</v>
      </c>
      <c r="D49" s="49"/>
      <c r="E49" s="18">
        <v>150436286</v>
      </c>
      <c r="G49" s="16" t="s">
        <v>310</v>
      </c>
      <c r="I49" s="19">
        <v>8636.09</v>
      </c>
      <c r="J49" s="49"/>
      <c r="K49" s="20">
        <v>258592</v>
      </c>
    </row>
    <row r="50" spans="1:11" s="1" customFormat="1" ht="10.5" customHeight="1">
      <c r="A50" s="16" t="s">
        <v>141</v>
      </c>
      <c r="B50" s="17"/>
      <c r="C50" s="18">
        <v>2957526.46</v>
      </c>
      <c r="D50" s="49"/>
      <c r="E50" s="18">
        <v>143421506</v>
      </c>
      <c r="G50" s="16" t="s">
        <v>182</v>
      </c>
      <c r="I50" s="19">
        <v>908371.3</v>
      </c>
      <c r="J50" s="49"/>
      <c r="K50" s="20">
        <v>30150800</v>
      </c>
    </row>
    <row r="51" spans="1:11" s="1" customFormat="1" ht="10.5" customHeight="1">
      <c r="A51" s="16" t="s">
        <v>142</v>
      </c>
      <c r="B51" s="17"/>
      <c r="C51" s="18">
        <v>428580.01</v>
      </c>
      <c r="D51" s="49"/>
      <c r="E51" s="18">
        <v>18726666</v>
      </c>
      <c r="G51" s="16" t="s">
        <v>96</v>
      </c>
      <c r="I51" s="19">
        <v>608325.83</v>
      </c>
      <c r="J51" s="49"/>
      <c r="K51" s="20">
        <v>25508088</v>
      </c>
    </row>
    <row r="52" spans="1:11" s="1" customFormat="1" ht="10.5" customHeight="1">
      <c r="A52" s="16" t="s">
        <v>300</v>
      </c>
      <c r="B52" s="17"/>
      <c r="C52" s="18">
        <v>106450.07</v>
      </c>
      <c r="D52" s="49"/>
      <c r="E52" s="18">
        <v>6004735</v>
      </c>
      <c r="G52" s="16" t="s">
        <v>183</v>
      </c>
      <c r="I52" s="19">
        <v>890170.22</v>
      </c>
      <c r="J52" s="49"/>
      <c r="K52" s="20">
        <v>35954830</v>
      </c>
    </row>
    <row r="53" spans="1:11" s="1" customFormat="1" ht="10.5" customHeight="1">
      <c r="A53" s="16" t="s">
        <v>143</v>
      </c>
      <c r="B53" s="17"/>
      <c r="C53" s="18">
        <v>349438.15</v>
      </c>
      <c r="D53" s="49"/>
      <c r="E53" s="18">
        <v>15411091</v>
      </c>
      <c r="G53" s="16" t="s">
        <v>311</v>
      </c>
      <c r="I53" s="19">
        <v>34759.58</v>
      </c>
      <c r="J53" s="49"/>
      <c r="K53" s="20">
        <v>1902837</v>
      </c>
    </row>
    <row r="54" spans="1:11" s="1" customFormat="1" ht="10.5" customHeight="1">
      <c r="A54" s="16" t="s">
        <v>144</v>
      </c>
      <c r="B54" s="17"/>
      <c r="C54" s="18">
        <v>1046328.11</v>
      </c>
      <c r="D54" s="49"/>
      <c r="E54" s="18">
        <v>34109382</v>
      </c>
      <c r="G54" s="16" t="s">
        <v>184</v>
      </c>
      <c r="I54" s="19">
        <v>647271.28</v>
      </c>
      <c r="J54" s="49"/>
      <c r="K54" s="20">
        <v>28417816</v>
      </c>
    </row>
    <row r="55" spans="1:11" s="1" customFormat="1" ht="10.5" customHeight="1">
      <c r="A55" s="16" t="s">
        <v>145</v>
      </c>
      <c r="B55" s="17"/>
      <c r="C55" s="18">
        <v>267680.17</v>
      </c>
      <c r="D55" s="49"/>
      <c r="E55" s="18">
        <v>11174584</v>
      </c>
      <c r="G55" s="16" t="s">
        <v>185</v>
      </c>
      <c r="I55" s="19">
        <v>290544.04</v>
      </c>
      <c r="J55" s="93"/>
      <c r="K55" s="20">
        <v>10743399</v>
      </c>
    </row>
    <row r="56" spans="1:11" s="1" customFormat="1" ht="10.5" customHeight="1">
      <c r="A56" s="16" t="s">
        <v>146</v>
      </c>
      <c r="B56" s="17"/>
      <c r="C56" s="18">
        <v>2473000.07</v>
      </c>
      <c r="D56" s="49"/>
      <c r="E56" s="18">
        <v>79289845</v>
      </c>
      <c r="G56" s="1" t="s">
        <v>186</v>
      </c>
      <c r="I56" s="19">
        <v>6671399.62</v>
      </c>
      <c r="J56" s="49"/>
      <c r="K56" s="20">
        <v>234659909</v>
      </c>
    </row>
    <row r="57" spans="1:11" s="1" customFormat="1" ht="10.5" customHeight="1">
      <c r="A57" s="16" t="s">
        <v>147</v>
      </c>
      <c r="B57" s="17"/>
      <c r="C57" s="18">
        <v>816716.41</v>
      </c>
      <c r="D57" s="49"/>
      <c r="E57" s="18">
        <v>29006768</v>
      </c>
      <c r="G57" s="1" t="s">
        <v>100</v>
      </c>
      <c r="H57" s="42"/>
      <c r="I57" s="19">
        <v>1761144.4</v>
      </c>
      <c r="J57" s="82"/>
      <c r="K57" s="20">
        <v>81053210</v>
      </c>
    </row>
    <row r="58" spans="1:11" s="1" customFormat="1" ht="10.5" customHeight="1">
      <c r="A58" s="16" t="s">
        <v>148</v>
      </c>
      <c r="B58" s="17"/>
      <c r="C58" s="18">
        <v>1117354.44</v>
      </c>
      <c r="D58" s="49"/>
      <c r="E58" s="18">
        <v>53348900</v>
      </c>
      <c r="G58" s="1" t="s">
        <v>187</v>
      </c>
      <c r="H58" s="42"/>
      <c r="I58" s="19">
        <v>9846674.12</v>
      </c>
      <c r="J58" s="82"/>
      <c r="K58" s="20">
        <v>379057193</v>
      </c>
    </row>
    <row r="59" spans="1:11" s="1" customFormat="1" ht="10.5" customHeight="1">
      <c r="A59" s="16" t="s">
        <v>301</v>
      </c>
      <c r="B59" s="17"/>
      <c r="C59" s="18">
        <v>762463.23</v>
      </c>
      <c r="D59" s="49"/>
      <c r="E59" s="18">
        <v>21349447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302</v>
      </c>
      <c r="B60" s="102"/>
      <c r="C60" s="103">
        <v>179109.53</v>
      </c>
      <c r="D60" s="104"/>
      <c r="E60" s="103">
        <v>12377250</v>
      </c>
      <c r="F60" s="8"/>
      <c r="G60" s="105" t="s">
        <v>105</v>
      </c>
      <c r="H60" s="106" t="s">
        <v>236</v>
      </c>
      <c r="I60" s="92">
        <v>193498498.69000012</v>
      </c>
      <c r="J60" s="91" t="s">
        <v>236</v>
      </c>
      <c r="K60" s="92">
        <v>7443893557</v>
      </c>
    </row>
    <row r="61" s="1" customFormat="1" ht="6.75" customHeight="1"/>
    <row r="62" s="1" customFormat="1" ht="12.75" customHeight="1">
      <c r="A62" s="1" t="s">
        <v>312</v>
      </c>
    </row>
    <row r="63" s="1" customFormat="1" ht="12.75" customHeight="1">
      <c r="A63" s="49" t="s">
        <v>358</v>
      </c>
    </row>
    <row r="64" s="1" customFormat="1" ht="12.75" customHeight="1">
      <c r="A64" s="49" t="s">
        <v>359</v>
      </c>
    </row>
    <row r="65" spans="1:2" s="1" customFormat="1" ht="12.75" customHeight="1">
      <c r="A65" s="49"/>
      <c r="B65" s="2"/>
    </row>
    <row r="66" s="1" customFormat="1" ht="9" customHeight="1">
      <c r="B66" s="2"/>
    </row>
    <row r="67" spans="1:2" s="1" customFormat="1" ht="12.75" customHeight="1">
      <c r="A67" s="21" t="s">
        <v>348</v>
      </c>
      <c r="B67" s="2"/>
    </row>
    <row r="68" spans="1:2" s="1" customFormat="1" ht="12.75" customHeight="1">
      <c r="A68" s="108" t="s">
        <v>349</v>
      </c>
      <c r="B68" s="2"/>
    </row>
    <row r="69" spans="1:2" s="1" customFormat="1" ht="12.75" customHeight="1">
      <c r="A69" s="108" t="s">
        <v>350</v>
      </c>
      <c r="B69" s="2"/>
    </row>
    <row r="70" spans="1:2" s="1" customFormat="1" ht="12.75" customHeight="1">
      <c r="A70" s="21" t="s">
        <v>351</v>
      </c>
      <c r="B70" s="2"/>
    </row>
    <row r="71" spans="1:2" s="1" customFormat="1" ht="12.75" customHeight="1">
      <c r="A71" s="21" t="s">
        <v>352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30" zoomScaleNormal="130" workbookViewId="0" topLeftCell="A52">
      <selection activeCell="G83" sqref="G83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16" t="s">
        <v>285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3.5" customHeight="1">
      <c r="A2" s="117" t="s">
        <v>354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s="6" customFormat="1" ht="18.75" customHeight="1">
      <c r="A3" s="50" t="s">
        <v>189</v>
      </c>
      <c r="B3" s="51"/>
      <c r="C3" s="52" t="s">
        <v>2</v>
      </c>
      <c r="D3" s="53"/>
      <c r="E3" s="52" t="s">
        <v>295</v>
      </c>
      <c r="F3" s="53"/>
      <c r="G3" s="50" t="s">
        <v>189</v>
      </c>
      <c r="H3" s="53"/>
      <c r="I3" s="52" t="s">
        <v>2</v>
      </c>
      <c r="J3" s="53"/>
      <c r="K3" s="52" t="s">
        <v>294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328</v>
      </c>
      <c r="B5" s="75" t="s">
        <v>236</v>
      </c>
      <c r="C5" s="69">
        <v>5592171.17</v>
      </c>
      <c r="D5" s="83" t="s">
        <v>236</v>
      </c>
      <c r="E5" s="69">
        <v>440035156</v>
      </c>
      <c r="G5" s="58" t="s">
        <v>334</v>
      </c>
      <c r="H5" s="75" t="s">
        <v>236</v>
      </c>
      <c r="I5" s="69">
        <v>37957495.449999996</v>
      </c>
      <c r="J5" s="83" t="s">
        <v>236</v>
      </c>
      <c r="K5" s="73">
        <v>1111346803</v>
      </c>
    </row>
    <row r="6" spans="1:11" s="56" customFormat="1" ht="9" customHeight="1">
      <c r="A6" s="60" t="s">
        <v>337</v>
      </c>
      <c r="B6" s="61"/>
      <c r="C6" s="70">
        <v>411316.88</v>
      </c>
      <c r="D6" s="84"/>
      <c r="E6" s="70">
        <v>20565566</v>
      </c>
      <c r="G6" s="60" t="s">
        <v>245</v>
      </c>
      <c r="H6" s="61"/>
      <c r="I6" s="70">
        <v>2101978.02</v>
      </c>
      <c r="J6" s="84"/>
      <c r="K6" s="74">
        <v>92957825</v>
      </c>
    </row>
    <row r="7" spans="1:11" s="56" customFormat="1" ht="9" customHeight="1">
      <c r="A7" s="60" t="s">
        <v>338</v>
      </c>
      <c r="B7" s="61"/>
      <c r="C7" s="70">
        <v>914591.16</v>
      </c>
      <c r="D7" s="84"/>
      <c r="E7" s="70">
        <v>33300513</v>
      </c>
      <c r="G7" s="60" t="s">
        <v>246</v>
      </c>
      <c r="H7" s="61"/>
      <c r="I7" s="70">
        <v>323686.34</v>
      </c>
      <c r="J7" s="84"/>
      <c r="K7" s="74">
        <v>14298312</v>
      </c>
    </row>
    <row r="8" spans="1:11" s="56" customFormat="1" ht="9" customHeight="1">
      <c r="A8" s="60" t="s">
        <v>353</v>
      </c>
      <c r="B8" s="61"/>
      <c r="C8" s="70">
        <v>674910.52</v>
      </c>
      <c r="D8" s="84"/>
      <c r="E8" s="70">
        <v>26992465</v>
      </c>
      <c r="G8" s="60" t="s">
        <v>247</v>
      </c>
      <c r="H8" s="61"/>
      <c r="I8" s="70">
        <v>21929101.32</v>
      </c>
      <c r="J8" s="84"/>
      <c r="K8" s="74">
        <v>599807226</v>
      </c>
    </row>
    <row r="9" spans="1:11" s="56" customFormat="1" ht="9" customHeight="1">
      <c r="A9" s="60" t="s">
        <v>286</v>
      </c>
      <c r="B9" s="61"/>
      <c r="C9" s="70"/>
      <c r="D9" s="84"/>
      <c r="E9" s="70"/>
      <c r="G9" s="60" t="s">
        <v>248</v>
      </c>
      <c r="H9" s="61"/>
      <c r="I9" s="70">
        <v>1516429</v>
      </c>
      <c r="J9" s="84"/>
      <c r="K9" s="74">
        <v>30845453</v>
      </c>
    </row>
    <row r="10" spans="1:11" s="56" customFormat="1" ht="9" customHeight="1">
      <c r="A10" s="60" t="s">
        <v>237</v>
      </c>
      <c r="B10" s="61"/>
      <c r="C10" s="70"/>
      <c r="D10" s="84"/>
      <c r="E10" s="70"/>
      <c r="G10" s="60" t="s">
        <v>290</v>
      </c>
      <c r="H10" s="61"/>
      <c r="I10" s="70"/>
      <c r="J10" s="84"/>
      <c r="K10" s="74"/>
    </row>
    <row r="11" spans="1:11" s="56" customFormat="1" ht="9" customHeight="1">
      <c r="A11" s="60" t="s">
        <v>238</v>
      </c>
      <c r="B11" s="61"/>
      <c r="C11" s="70">
        <v>3591352.61</v>
      </c>
      <c r="D11" s="84"/>
      <c r="E11" s="70">
        <v>359176612</v>
      </c>
      <c r="G11" s="60" t="s">
        <v>249</v>
      </c>
      <c r="H11" s="61"/>
      <c r="I11" s="70">
        <v>9697159.94</v>
      </c>
      <c r="J11" s="84"/>
      <c r="K11" s="74">
        <v>286945993</v>
      </c>
    </row>
    <row r="12" spans="1:11" s="56" customFormat="1" ht="9" customHeight="1">
      <c r="A12" s="54"/>
      <c r="B12" s="62"/>
      <c r="C12" s="70"/>
      <c r="D12" s="84"/>
      <c r="E12" s="70"/>
      <c r="G12" s="60" t="s">
        <v>250</v>
      </c>
      <c r="H12" s="61"/>
      <c r="I12" s="70">
        <v>51717.25</v>
      </c>
      <c r="J12" s="84"/>
      <c r="K12" s="74">
        <v>2980095</v>
      </c>
    </row>
    <row r="13" spans="1:11" s="56" customFormat="1" ht="9" customHeight="1">
      <c r="A13" s="63" t="s">
        <v>329</v>
      </c>
      <c r="B13" s="75" t="s">
        <v>236</v>
      </c>
      <c r="C13" s="69">
        <v>10717079.600000001</v>
      </c>
      <c r="D13" s="83" t="s">
        <v>236</v>
      </c>
      <c r="E13" s="69">
        <v>277358629</v>
      </c>
      <c r="G13" s="60" t="s">
        <v>251</v>
      </c>
      <c r="H13" s="61"/>
      <c r="I13" s="70">
        <v>1489110.71</v>
      </c>
      <c r="J13" s="84"/>
      <c r="K13" s="74">
        <v>57759370</v>
      </c>
    </row>
    <row r="14" spans="1:11" s="56" customFormat="1" ht="9" customHeight="1">
      <c r="A14" s="60" t="s">
        <v>190</v>
      </c>
      <c r="B14" s="61"/>
      <c r="C14" s="70">
        <v>1319159.75</v>
      </c>
      <c r="D14" s="84"/>
      <c r="E14" s="70">
        <v>30269449</v>
      </c>
      <c r="G14" s="60" t="s">
        <v>252</v>
      </c>
      <c r="H14" s="61"/>
      <c r="I14" s="70">
        <v>848312.87</v>
      </c>
      <c r="J14" s="84"/>
      <c r="K14" s="74">
        <v>25752529</v>
      </c>
    </row>
    <row r="15" spans="1:11" s="56" customFormat="1" ht="9" customHeight="1">
      <c r="A15" s="60" t="s">
        <v>191</v>
      </c>
      <c r="B15" s="61"/>
      <c r="C15" s="70">
        <v>8507565.16</v>
      </c>
      <c r="D15" s="84"/>
      <c r="E15" s="70">
        <v>204475942</v>
      </c>
      <c r="G15" s="60"/>
      <c r="H15" s="62"/>
      <c r="I15" s="70"/>
      <c r="J15" s="84"/>
      <c r="K15" s="74"/>
    </row>
    <row r="16" spans="1:11" s="56" customFormat="1" ht="9" customHeight="1">
      <c r="A16" s="60" t="s">
        <v>192</v>
      </c>
      <c r="B16" s="61"/>
      <c r="C16" s="70">
        <v>4161.91</v>
      </c>
      <c r="D16" s="84"/>
      <c r="E16" s="70">
        <v>94488</v>
      </c>
      <c r="G16" s="58" t="s">
        <v>335</v>
      </c>
      <c r="H16" s="75" t="s">
        <v>236</v>
      </c>
      <c r="I16" s="69">
        <v>148527515.63000005</v>
      </c>
      <c r="J16" s="83" t="s">
        <v>236</v>
      </c>
      <c r="K16" s="73">
        <v>3679632037</v>
      </c>
    </row>
    <row r="17" spans="1:11" s="56" customFormat="1" ht="9" customHeight="1">
      <c r="A17" s="60" t="s">
        <v>193</v>
      </c>
      <c r="B17" s="61"/>
      <c r="C17" s="70">
        <v>23729.96</v>
      </c>
      <c r="D17" s="84"/>
      <c r="E17" s="70">
        <v>534645</v>
      </c>
      <c r="G17" s="60" t="s">
        <v>253</v>
      </c>
      <c r="H17" s="61"/>
      <c r="I17" s="70"/>
      <c r="J17" s="84"/>
      <c r="K17" s="74"/>
    </row>
    <row r="18" spans="1:11" s="56" customFormat="1" ht="9" customHeight="1">
      <c r="A18" s="60" t="s">
        <v>194</v>
      </c>
      <c r="B18" s="61"/>
      <c r="C18" s="70">
        <v>12613.02</v>
      </c>
      <c r="D18" s="84"/>
      <c r="E18" s="70">
        <v>345552</v>
      </c>
      <c r="G18" s="60" t="s">
        <v>249</v>
      </c>
      <c r="H18" s="61"/>
      <c r="I18" s="70">
        <v>899880.73</v>
      </c>
      <c r="J18" s="84"/>
      <c r="K18" s="74">
        <v>31172687</v>
      </c>
    </row>
    <row r="19" spans="1:11" s="56" customFormat="1" ht="9" customHeight="1">
      <c r="A19" s="60" t="s">
        <v>195</v>
      </c>
      <c r="B19" s="61"/>
      <c r="C19" s="70">
        <v>205015.07</v>
      </c>
      <c r="D19" s="84"/>
      <c r="E19" s="70">
        <v>5427251</v>
      </c>
      <c r="G19" s="60" t="s">
        <v>254</v>
      </c>
      <c r="H19" s="61"/>
      <c r="I19" s="70">
        <v>2912008.84</v>
      </c>
      <c r="J19" s="84"/>
      <c r="K19" s="74">
        <v>77183997</v>
      </c>
    </row>
    <row r="20" spans="1:11" s="56" customFormat="1" ht="9" customHeight="1">
      <c r="A20" s="60" t="s">
        <v>196</v>
      </c>
      <c r="B20" s="61"/>
      <c r="C20" s="70">
        <v>644834.73</v>
      </c>
      <c r="D20" s="84"/>
      <c r="E20" s="70">
        <v>36211302</v>
      </c>
      <c r="G20" s="60" t="s">
        <v>255</v>
      </c>
      <c r="H20" s="61"/>
      <c r="I20" s="70">
        <v>519416.38</v>
      </c>
      <c r="J20" s="84"/>
      <c r="K20" s="74">
        <v>14606474</v>
      </c>
    </row>
    <row r="21" spans="1:11" s="56" customFormat="1" ht="9" customHeight="1">
      <c r="A21" s="54"/>
      <c r="B21" s="62"/>
      <c r="C21" s="70"/>
      <c r="D21" s="84"/>
      <c r="E21" s="70"/>
      <c r="G21" s="60" t="s">
        <v>256</v>
      </c>
      <c r="H21" s="61"/>
      <c r="I21" s="70"/>
      <c r="J21" s="84"/>
      <c r="K21" s="74"/>
    </row>
    <row r="22" spans="1:11" s="56" customFormat="1" ht="9" customHeight="1">
      <c r="A22" s="63" t="s">
        <v>330</v>
      </c>
      <c r="B22" s="75" t="s">
        <v>236</v>
      </c>
      <c r="C22" s="69">
        <v>16364373.15</v>
      </c>
      <c r="D22" s="83" t="s">
        <v>236</v>
      </c>
      <c r="E22" s="69">
        <v>1419000281</v>
      </c>
      <c r="G22" s="60" t="s">
        <v>257</v>
      </c>
      <c r="H22" s="61"/>
      <c r="I22" s="70">
        <v>1519535.31</v>
      </c>
      <c r="J22" s="84"/>
      <c r="K22" s="74">
        <v>128623652</v>
      </c>
    </row>
    <row r="23" spans="1:11" s="56" customFormat="1" ht="9" customHeight="1">
      <c r="A23" s="60" t="s">
        <v>197</v>
      </c>
      <c r="B23" s="61"/>
      <c r="C23" s="70">
        <v>3089887</v>
      </c>
      <c r="D23" s="84"/>
      <c r="E23" s="70">
        <v>666960021</v>
      </c>
      <c r="G23" s="60" t="s">
        <v>258</v>
      </c>
      <c r="H23" s="61"/>
      <c r="I23" s="70">
        <v>202474.14</v>
      </c>
      <c r="J23" s="84"/>
      <c r="K23" s="74">
        <v>19877965</v>
      </c>
    </row>
    <row r="24" spans="1:11" s="56" customFormat="1" ht="9" customHeight="1">
      <c r="A24" s="60" t="s">
        <v>198</v>
      </c>
      <c r="B24" s="61"/>
      <c r="C24" s="70">
        <v>1925595.79</v>
      </c>
      <c r="D24" s="84"/>
      <c r="E24" s="70">
        <v>153484373</v>
      </c>
      <c r="G24" s="60" t="s">
        <v>259</v>
      </c>
      <c r="H24" s="61"/>
      <c r="I24" s="70">
        <v>1417379.31</v>
      </c>
      <c r="J24" s="84"/>
      <c r="K24" s="74">
        <v>46683891</v>
      </c>
    </row>
    <row r="25" spans="1:11" s="56" customFormat="1" ht="9" customHeight="1">
      <c r="A25" s="60" t="s">
        <v>199</v>
      </c>
      <c r="B25" s="61"/>
      <c r="C25" s="70">
        <v>1705123.95</v>
      </c>
      <c r="D25" s="84"/>
      <c r="E25" s="70">
        <v>74910681</v>
      </c>
      <c r="G25" s="60" t="s">
        <v>260</v>
      </c>
      <c r="H25" s="61"/>
      <c r="I25" s="70">
        <v>652037.15</v>
      </c>
      <c r="J25" s="84"/>
      <c r="K25" s="74">
        <v>21487416</v>
      </c>
    </row>
    <row r="26" spans="1:11" s="56" customFormat="1" ht="9" customHeight="1">
      <c r="A26" s="60" t="s">
        <v>200</v>
      </c>
      <c r="B26" s="61"/>
      <c r="C26" s="70">
        <v>862804.03</v>
      </c>
      <c r="D26" s="84"/>
      <c r="E26" s="70">
        <v>33687797</v>
      </c>
      <c r="G26" s="60" t="s">
        <v>261</v>
      </c>
      <c r="H26" s="61"/>
      <c r="I26" s="70">
        <v>10109943.1</v>
      </c>
      <c r="J26" s="84"/>
      <c r="K26" s="74">
        <v>247611717</v>
      </c>
    </row>
    <row r="27" spans="1:11" s="56" customFormat="1" ht="9" customHeight="1">
      <c r="A27" s="60" t="s">
        <v>201</v>
      </c>
      <c r="B27" s="61"/>
      <c r="C27" s="70">
        <v>4256333.75</v>
      </c>
      <c r="D27" s="84"/>
      <c r="E27" s="70">
        <v>193725237</v>
      </c>
      <c r="G27" s="60" t="s">
        <v>262</v>
      </c>
      <c r="H27" s="61"/>
      <c r="I27" s="70">
        <v>8933498.19</v>
      </c>
      <c r="J27" s="84"/>
      <c r="K27" s="74">
        <v>340103003</v>
      </c>
    </row>
    <row r="28" spans="1:11" s="56" customFormat="1" ht="9" customHeight="1">
      <c r="A28" s="60" t="s">
        <v>202</v>
      </c>
      <c r="B28" s="61"/>
      <c r="C28" s="70">
        <v>454098.78</v>
      </c>
      <c r="D28" s="84"/>
      <c r="E28" s="70">
        <v>34060564</v>
      </c>
      <c r="G28" s="60" t="s">
        <v>263</v>
      </c>
      <c r="H28" s="61"/>
      <c r="I28" s="70">
        <v>725133.12</v>
      </c>
      <c r="J28" s="84"/>
      <c r="K28" s="74">
        <v>23578231</v>
      </c>
    </row>
    <row r="29" spans="1:11" s="56" customFormat="1" ht="9" customHeight="1">
      <c r="A29" s="60" t="s">
        <v>203</v>
      </c>
      <c r="B29" s="61"/>
      <c r="C29" s="70">
        <v>1852900.14</v>
      </c>
      <c r="D29" s="84"/>
      <c r="E29" s="70">
        <v>152529702</v>
      </c>
      <c r="G29" s="60" t="s">
        <v>264</v>
      </c>
      <c r="H29" s="61"/>
      <c r="I29" s="70">
        <v>107630123.56000002</v>
      </c>
      <c r="J29" s="84"/>
      <c r="K29" s="74">
        <v>2156962948</v>
      </c>
    </row>
    <row r="30" spans="1:11" s="56" customFormat="1" ht="9" customHeight="1">
      <c r="A30" s="60" t="s">
        <v>287</v>
      </c>
      <c r="B30" s="61"/>
      <c r="C30" s="70">
        <v>2007335.25</v>
      </c>
      <c r="D30" s="84"/>
      <c r="E30" s="70">
        <v>73418027</v>
      </c>
      <c r="G30" s="60" t="s">
        <v>265</v>
      </c>
      <c r="H30" s="61"/>
      <c r="I30" s="70">
        <v>1561933.08</v>
      </c>
      <c r="J30" s="84"/>
      <c r="K30" s="74">
        <v>55522954</v>
      </c>
    </row>
    <row r="31" spans="1:11" s="56" customFormat="1" ht="9" customHeight="1">
      <c r="A31" s="60" t="s">
        <v>229</v>
      </c>
      <c r="B31" s="61"/>
      <c r="C31" s="70">
        <v>210294.46</v>
      </c>
      <c r="D31" s="84"/>
      <c r="E31" s="70">
        <v>36223879</v>
      </c>
      <c r="G31" s="60" t="s">
        <v>267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266</v>
      </c>
      <c r="H32" s="61"/>
      <c r="I32" s="70">
        <v>2667488.77</v>
      </c>
      <c r="J32" s="84"/>
      <c r="K32" s="74">
        <v>159711067</v>
      </c>
    </row>
    <row r="33" spans="1:11" s="56" customFormat="1" ht="9" customHeight="1">
      <c r="A33" s="63" t="s">
        <v>331</v>
      </c>
      <c r="B33" s="75" t="s">
        <v>236</v>
      </c>
      <c r="C33" s="69">
        <v>56763803.010000005</v>
      </c>
      <c r="D33" s="83" t="s">
        <v>236</v>
      </c>
      <c r="E33" s="69">
        <v>2153118957</v>
      </c>
      <c r="G33" s="60" t="s">
        <v>268</v>
      </c>
      <c r="H33" s="61"/>
      <c r="I33" s="70">
        <v>1118129.75</v>
      </c>
      <c r="J33" s="84"/>
      <c r="K33" s="74">
        <v>31180508</v>
      </c>
    </row>
    <row r="34" spans="1:11" s="56" customFormat="1" ht="9" customHeight="1">
      <c r="A34" s="60" t="s">
        <v>204</v>
      </c>
      <c r="B34" s="61"/>
      <c r="C34" s="70">
        <v>355933.28</v>
      </c>
      <c r="D34" s="84"/>
      <c r="E34" s="70">
        <v>14235556</v>
      </c>
      <c r="G34" s="60" t="s">
        <v>269</v>
      </c>
      <c r="H34" s="61"/>
      <c r="I34" s="70">
        <v>2606503.3</v>
      </c>
      <c r="J34" s="84"/>
      <c r="K34" s="74">
        <v>93167412</v>
      </c>
    </row>
    <row r="35" spans="1:11" s="56" customFormat="1" ht="9" customHeight="1">
      <c r="A35" s="60" t="s">
        <v>205</v>
      </c>
      <c r="B35" s="61"/>
      <c r="C35" s="70">
        <v>142338.11</v>
      </c>
      <c r="D35" s="84"/>
      <c r="E35" s="70">
        <v>4516373</v>
      </c>
      <c r="G35" s="60" t="s">
        <v>270</v>
      </c>
      <c r="H35" s="61"/>
      <c r="I35" s="70">
        <v>559652.41</v>
      </c>
      <c r="J35" s="84"/>
      <c r="K35" s="74">
        <v>27859169</v>
      </c>
    </row>
    <row r="36" spans="1:11" s="56" customFormat="1" ht="9" customHeight="1">
      <c r="A36" s="60" t="s">
        <v>206</v>
      </c>
      <c r="B36" s="61"/>
      <c r="C36" s="70">
        <v>392681.17</v>
      </c>
      <c r="D36" s="84"/>
      <c r="E36" s="70">
        <v>11380769</v>
      </c>
      <c r="G36" s="60" t="s">
        <v>291</v>
      </c>
      <c r="H36" s="61"/>
      <c r="I36" s="70">
        <v>2195462.46</v>
      </c>
      <c r="J36" s="84"/>
      <c r="K36" s="74">
        <v>67743411</v>
      </c>
    </row>
    <row r="37" spans="1:11" s="56" customFormat="1" ht="9" customHeight="1">
      <c r="A37" s="60" t="s">
        <v>207</v>
      </c>
      <c r="B37" s="61"/>
      <c r="C37" s="70">
        <v>17883016.62</v>
      </c>
      <c r="D37" s="84"/>
      <c r="E37" s="70">
        <v>1134581505</v>
      </c>
      <c r="G37" s="60" t="s">
        <v>272</v>
      </c>
      <c r="H37" s="61" t="s">
        <v>271</v>
      </c>
      <c r="I37" s="70"/>
      <c r="J37" s="84"/>
      <c r="K37" s="74"/>
    </row>
    <row r="38" spans="1:11" s="56" customFormat="1" ht="9" customHeight="1">
      <c r="A38" s="60" t="s">
        <v>208</v>
      </c>
      <c r="B38" s="61"/>
      <c r="C38" s="70">
        <v>2362618.33</v>
      </c>
      <c r="D38" s="84"/>
      <c r="E38" s="70">
        <v>97935310</v>
      </c>
      <c r="G38" s="60" t="s">
        <v>273</v>
      </c>
      <c r="H38" s="61"/>
      <c r="I38" s="70">
        <v>1736528.16</v>
      </c>
      <c r="J38" s="84"/>
      <c r="K38" s="74">
        <v>95820278</v>
      </c>
    </row>
    <row r="39" spans="1:11" s="56" customFormat="1" ht="9" customHeight="1">
      <c r="A39" s="60" t="s">
        <v>209</v>
      </c>
      <c r="B39" s="61"/>
      <c r="C39" s="70"/>
      <c r="D39" s="84"/>
      <c r="E39" s="70"/>
      <c r="G39" s="60" t="s">
        <v>274</v>
      </c>
      <c r="H39" s="61"/>
      <c r="I39" s="70">
        <v>560387.87</v>
      </c>
      <c r="J39" s="84"/>
      <c r="K39" s="74">
        <v>40735257</v>
      </c>
    </row>
    <row r="40" spans="1:11" s="56" customFormat="1" ht="9" customHeight="1">
      <c r="A40" s="60" t="s">
        <v>239</v>
      </c>
      <c r="B40" s="61"/>
      <c r="C40" s="70">
        <v>33824418.31</v>
      </c>
      <c r="D40" s="84"/>
      <c r="E40" s="70">
        <v>838061315</v>
      </c>
      <c r="I40" s="85"/>
      <c r="J40" s="85"/>
      <c r="K40" s="85"/>
    </row>
    <row r="41" spans="1:11" s="56" customFormat="1" ht="9" customHeight="1">
      <c r="A41" s="60" t="s">
        <v>210</v>
      </c>
      <c r="B41" s="61"/>
      <c r="C41" s="70">
        <v>352360.2</v>
      </c>
      <c r="D41" s="84"/>
      <c r="E41" s="70">
        <v>13596619</v>
      </c>
      <c r="G41" s="58"/>
      <c r="H41" s="62"/>
      <c r="I41" s="70"/>
      <c r="J41" s="84"/>
      <c r="K41" s="70"/>
    </row>
    <row r="42" spans="1:11" s="56" customFormat="1" ht="9" customHeight="1">
      <c r="A42" s="60" t="s">
        <v>211</v>
      </c>
      <c r="B42" s="61"/>
      <c r="C42" s="70">
        <v>1450436.99</v>
      </c>
      <c r="D42" s="84"/>
      <c r="E42" s="70">
        <v>38811510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332</v>
      </c>
      <c r="B44" s="75" t="s">
        <v>236</v>
      </c>
      <c r="C44" s="69">
        <v>13606812.24</v>
      </c>
      <c r="D44" s="83" t="s">
        <v>236</v>
      </c>
      <c r="E44" s="69">
        <v>435802226</v>
      </c>
      <c r="G44" s="58" t="s">
        <v>339</v>
      </c>
      <c r="H44" s="75" t="s">
        <v>236</v>
      </c>
      <c r="I44" s="69">
        <v>361755333.37</v>
      </c>
      <c r="J44" s="83" t="s">
        <v>236</v>
      </c>
      <c r="K44" s="73">
        <v>12319492034</v>
      </c>
    </row>
    <row r="45" spans="1:11" s="56" customFormat="1" ht="9" customHeight="1">
      <c r="A45" s="60" t="s">
        <v>212</v>
      </c>
      <c r="B45" s="61"/>
      <c r="C45" s="70">
        <v>5232614.86</v>
      </c>
      <c r="D45" s="84"/>
      <c r="E45" s="70">
        <v>162549068</v>
      </c>
      <c r="G45" s="58"/>
      <c r="H45" s="59"/>
      <c r="I45" s="69"/>
      <c r="J45" s="86"/>
      <c r="K45" s="70"/>
    </row>
    <row r="46" spans="1:11" s="56" customFormat="1" ht="9" customHeight="1">
      <c r="A46" s="60" t="s">
        <v>230</v>
      </c>
      <c r="B46" s="61"/>
      <c r="C46" s="70"/>
      <c r="D46" s="84"/>
      <c r="E46" s="70"/>
      <c r="G46" s="58" t="s">
        <v>342</v>
      </c>
      <c r="H46" s="62"/>
      <c r="I46" s="69"/>
      <c r="J46" s="87"/>
      <c r="K46" s="71"/>
    </row>
    <row r="47" spans="1:11" s="56" customFormat="1" ht="9" customHeight="1">
      <c r="A47" s="60" t="s">
        <v>240</v>
      </c>
      <c r="B47" s="61"/>
      <c r="C47" s="70">
        <v>3032581.56</v>
      </c>
      <c r="D47" s="84"/>
      <c r="E47" s="70">
        <v>103558006</v>
      </c>
      <c r="G47" s="58" t="s">
        <v>336</v>
      </c>
      <c r="H47" s="75" t="s">
        <v>236</v>
      </c>
      <c r="I47" s="69">
        <v>56104874.24</v>
      </c>
      <c r="J47" s="86"/>
      <c r="K47" s="71" t="s">
        <v>355</v>
      </c>
    </row>
    <row r="48" spans="1:11" s="56" customFormat="1" ht="9" customHeight="1">
      <c r="A48" s="60" t="s">
        <v>231</v>
      </c>
      <c r="B48" s="61"/>
      <c r="C48" s="70">
        <v>568025.55</v>
      </c>
      <c r="D48" s="84"/>
      <c r="E48" s="70">
        <v>16992847</v>
      </c>
      <c r="G48" s="60"/>
      <c r="H48" s="59"/>
      <c r="I48" s="70"/>
      <c r="J48" s="86"/>
      <c r="K48" s="70"/>
    </row>
    <row r="49" spans="1:11" s="56" customFormat="1" ht="9" customHeight="1">
      <c r="A49" s="60" t="s">
        <v>288</v>
      </c>
      <c r="B49" s="61"/>
      <c r="C49" s="70"/>
      <c r="D49" s="84"/>
      <c r="E49" s="70"/>
      <c r="G49" s="58" t="s">
        <v>296</v>
      </c>
      <c r="H49" s="75" t="s">
        <v>236</v>
      </c>
      <c r="I49" s="69">
        <v>3652257.43</v>
      </c>
      <c r="J49" s="86"/>
      <c r="K49" s="71" t="s">
        <v>355</v>
      </c>
    </row>
    <row r="50" spans="1:11" s="56" customFormat="1" ht="9" customHeight="1">
      <c r="A50" s="60" t="s">
        <v>241</v>
      </c>
      <c r="B50" s="61"/>
      <c r="C50" s="70">
        <v>934795.73</v>
      </c>
      <c r="D50" s="84"/>
      <c r="E50" s="70">
        <v>34611375</v>
      </c>
      <c r="G50" s="54"/>
      <c r="H50" s="64"/>
      <c r="I50" s="70"/>
      <c r="J50" s="87"/>
      <c r="K50" s="70"/>
    </row>
    <row r="51" spans="1:11" s="56" customFormat="1" ht="9" customHeight="1">
      <c r="A51" s="60" t="s">
        <v>232</v>
      </c>
      <c r="B51" s="61"/>
      <c r="C51" s="70">
        <v>355518.57</v>
      </c>
      <c r="D51" s="84"/>
      <c r="E51" s="70">
        <v>14231056</v>
      </c>
      <c r="G51" s="60"/>
      <c r="H51" s="64"/>
      <c r="I51" s="70"/>
      <c r="J51" s="87"/>
      <c r="K51" s="70"/>
    </row>
    <row r="52" spans="1:11" s="56" customFormat="1" ht="9" customHeight="1">
      <c r="A52" s="60" t="s">
        <v>233</v>
      </c>
      <c r="B52" s="61"/>
      <c r="C52" s="70">
        <v>132798.33</v>
      </c>
      <c r="D52" s="84"/>
      <c r="E52" s="70">
        <v>3577008</v>
      </c>
      <c r="G52" s="60"/>
      <c r="H52" s="65"/>
      <c r="I52" s="70"/>
      <c r="J52" s="88"/>
      <c r="K52" s="70"/>
    </row>
    <row r="53" spans="1:11" s="56" customFormat="1" ht="9" customHeight="1">
      <c r="A53" s="60" t="s">
        <v>234</v>
      </c>
      <c r="B53" s="61"/>
      <c r="C53" s="70">
        <v>1330391.86</v>
      </c>
      <c r="D53" s="84"/>
      <c r="E53" s="70">
        <v>37722759</v>
      </c>
      <c r="G53" s="58"/>
      <c r="H53" s="75"/>
      <c r="I53" s="72"/>
      <c r="J53" s="83"/>
      <c r="K53" s="73"/>
    </row>
    <row r="54" spans="1:11" s="56" customFormat="1" ht="9" customHeight="1">
      <c r="A54" s="60" t="s">
        <v>235</v>
      </c>
      <c r="B54" s="61"/>
      <c r="C54" s="70">
        <v>2020085.78</v>
      </c>
      <c r="D54" s="84"/>
      <c r="E54" s="70">
        <v>62560107</v>
      </c>
      <c r="G54" s="58" t="s">
        <v>244</v>
      </c>
      <c r="H54" s="75" t="s">
        <v>236</v>
      </c>
      <c r="I54" s="72">
        <v>421512465.04</v>
      </c>
      <c r="J54" s="83" t="s">
        <v>236</v>
      </c>
      <c r="K54" s="73">
        <v>12319492034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333</v>
      </c>
      <c r="B56" s="75" t="s">
        <v>236</v>
      </c>
      <c r="C56" s="69">
        <v>72226083.12</v>
      </c>
      <c r="D56" s="83" t="s">
        <v>236</v>
      </c>
      <c r="E56" s="69">
        <v>2803197945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 t="e">
        <f>SUM(D5:D75)+SUM(J5:J53)-SUM(D5+D13+D22+D33+D44+D56+J5+J16+J44+J54)</f>
        <v>#VALUE!</v>
      </c>
      <c r="N56" s="89">
        <f>SUM(E5:E75)+SUM(K5:K53)-SUM(E5+E13+E22+E33+E44+E56+K5+K16+K44+K54)</f>
        <v>0</v>
      </c>
    </row>
    <row r="57" spans="1:14" s="56" customFormat="1" ht="9" customHeight="1">
      <c r="A57" s="60" t="s">
        <v>213</v>
      </c>
      <c r="B57" s="61"/>
      <c r="C57" s="70">
        <v>7477142.09</v>
      </c>
      <c r="D57" s="84"/>
      <c r="E57" s="70">
        <v>187804869</v>
      </c>
      <c r="H57"/>
      <c r="I57"/>
      <c r="J57"/>
      <c r="K57"/>
      <c r="L57" s="89">
        <f>I54-County!I69</f>
        <v>0</v>
      </c>
      <c r="M57" s="89" t="e">
        <f>J54-County!J69</f>
        <v>#VALUE!</v>
      </c>
      <c r="N57" s="89">
        <f>K54-County!K69</f>
        <v>0</v>
      </c>
    </row>
    <row r="58" spans="1:14" s="56" customFormat="1" ht="9" customHeight="1">
      <c r="A58" s="60" t="s">
        <v>214</v>
      </c>
      <c r="B58" s="61"/>
      <c r="C58" s="15"/>
      <c r="D58" s="84"/>
      <c r="E58" s="15"/>
      <c r="G58" s="79" t="s">
        <v>360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242</v>
      </c>
      <c r="B59" s="66"/>
      <c r="C59" s="15">
        <v>4182701.13</v>
      </c>
      <c r="D59" s="81"/>
      <c r="E59" s="15">
        <v>353305793</v>
      </c>
      <c r="G59" s="76" t="s">
        <v>323</v>
      </c>
      <c r="H59" s="78"/>
      <c r="I59" s="78"/>
      <c r="J59" s="78"/>
      <c r="K59" s="78"/>
    </row>
    <row r="60" spans="1:11" s="6" customFormat="1" ht="9" customHeight="1">
      <c r="A60" s="60" t="s">
        <v>215</v>
      </c>
      <c r="B60" s="66"/>
      <c r="C60" s="15">
        <v>330881.01</v>
      </c>
      <c r="D60" s="81"/>
      <c r="E60" s="15">
        <v>15787530</v>
      </c>
      <c r="G60"/>
      <c r="H60" s="78"/>
      <c r="I60" s="78"/>
      <c r="J60" s="78"/>
      <c r="K60" s="78"/>
    </row>
    <row r="61" spans="1:11" s="6" customFormat="1" ht="9" customHeight="1">
      <c r="A61" s="60" t="s">
        <v>216</v>
      </c>
      <c r="B61" s="66"/>
      <c r="C61" s="15">
        <v>1708888.74</v>
      </c>
      <c r="D61" s="81"/>
      <c r="E61" s="15">
        <v>72016536</v>
      </c>
      <c r="G61" s="77" t="s">
        <v>292</v>
      </c>
      <c r="H61"/>
      <c r="I61"/>
      <c r="J61"/>
      <c r="K61"/>
    </row>
    <row r="62" spans="1:11" s="6" customFormat="1" ht="9" customHeight="1">
      <c r="A62" s="60" t="s">
        <v>289</v>
      </c>
      <c r="B62" s="66"/>
      <c r="C62" s="15">
        <v>26956015.73</v>
      </c>
      <c r="D62" s="81"/>
      <c r="E62" s="15">
        <v>836908310</v>
      </c>
      <c r="G62" s="80" t="s">
        <v>361</v>
      </c>
      <c r="H62"/>
      <c r="I62"/>
      <c r="J62"/>
      <c r="K62"/>
    </row>
    <row r="63" spans="1:11" s="6" customFormat="1" ht="9" customHeight="1">
      <c r="A63" s="60" t="s">
        <v>217</v>
      </c>
      <c r="B63" s="66"/>
      <c r="C63" s="15">
        <v>1994144.33</v>
      </c>
      <c r="D63" s="81"/>
      <c r="E63" s="15">
        <v>67535144</v>
      </c>
      <c r="G63" s="80"/>
      <c r="H63"/>
      <c r="I63"/>
      <c r="J63"/>
      <c r="K63"/>
    </row>
    <row r="64" spans="1:11" s="6" customFormat="1" ht="9" customHeight="1">
      <c r="A64" s="60" t="s">
        <v>218</v>
      </c>
      <c r="B64" s="66"/>
      <c r="C64" s="15"/>
      <c r="D64" s="81"/>
      <c r="E64" s="15"/>
      <c r="G64" s="14" t="s">
        <v>293</v>
      </c>
      <c r="H64"/>
      <c r="I64"/>
      <c r="J64"/>
      <c r="K64"/>
    </row>
    <row r="65" spans="1:5" s="6" customFormat="1" ht="9" customHeight="1">
      <c r="A65" s="60" t="s">
        <v>243</v>
      </c>
      <c r="B65" s="66"/>
      <c r="C65" s="15">
        <v>1507409.55</v>
      </c>
      <c r="D65" s="81"/>
      <c r="E65" s="15">
        <v>41871863</v>
      </c>
    </row>
    <row r="66" spans="1:11" s="6" customFormat="1" ht="9" customHeight="1">
      <c r="A66" s="60" t="s">
        <v>219</v>
      </c>
      <c r="B66" s="66"/>
      <c r="C66" s="15">
        <v>38561.72</v>
      </c>
      <c r="D66" s="81"/>
      <c r="E66" s="15">
        <v>3063211</v>
      </c>
      <c r="H66"/>
      <c r="I66"/>
      <c r="J66"/>
      <c r="K66"/>
    </row>
    <row r="67" spans="1:11" s="6" customFormat="1" ht="9" customHeight="1">
      <c r="A67" s="60" t="s">
        <v>220</v>
      </c>
      <c r="B67" s="66"/>
      <c r="C67" s="15">
        <v>3638765.2</v>
      </c>
      <c r="D67" s="81"/>
      <c r="E67" s="15">
        <v>207524944</v>
      </c>
      <c r="G67" s="109" t="s">
        <v>346</v>
      </c>
      <c r="H67"/>
      <c r="I67"/>
      <c r="J67"/>
      <c r="K67"/>
    </row>
    <row r="68" spans="1:11" s="6" customFormat="1" ht="9" customHeight="1">
      <c r="A68" s="60" t="s">
        <v>221</v>
      </c>
      <c r="B68" s="66"/>
      <c r="C68" s="15">
        <v>474097.03</v>
      </c>
      <c r="D68" s="81"/>
      <c r="E68" s="15">
        <v>12239415</v>
      </c>
      <c r="G68" s="109" t="s">
        <v>347</v>
      </c>
      <c r="H68"/>
      <c r="I68"/>
      <c r="J68"/>
      <c r="K68"/>
    </row>
    <row r="69" spans="1:11" s="6" customFormat="1" ht="9" customHeight="1">
      <c r="A69" s="60" t="s">
        <v>222</v>
      </c>
      <c r="B69" s="66"/>
      <c r="C69" s="15">
        <v>2538844.91</v>
      </c>
      <c r="D69" s="81"/>
      <c r="E69" s="15">
        <v>73771368</v>
      </c>
      <c r="G69" s="109" t="s">
        <v>316</v>
      </c>
      <c r="H69"/>
      <c r="I69"/>
      <c r="J69"/>
      <c r="K69"/>
    </row>
    <row r="70" spans="1:11" s="6" customFormat="1" ht="9" customHeight="1">
      <c r="A70" s="60" t="s">
        <v>223</v>
      </c>
      <c r="B70" s="66"/>
      <c r="C70" s="15">
        <v>1520137.01</v>
      </c>
      <c r="D70" s="81"/>
      <c r="E70" s="15">
        <v>37712954</v>
      </c>
      <c r="G70" s="14" t="s">
        <v>318</v>
      </c>
      <c r="H70"/>
      <c r="I70"/>
      <c r="J70"/>
      <c r="K70"/>
    </row>
    <row r="71" spans="1:11" s="6" customFormat="1" ht="9" customHeight="1">
      <c r="A71" s="60" t="s">
        <v>224</v>
      </c>
      <c r="B71" s="66"/>
      <c r="C71" s="15">
        <v>14523094.4</v>
      </c>
      <c r="D71" s="81"/>
      <c r="E71" s="15">
        <v>743051340</v>
      </c>
      <c r="G71" s="14" t="s">
        <v>319</v>
      </c>
      <c r="H71"/>
      <c r="I71"/>
      <c r="J71"/>
      <c r="K71"/>
    </row>
    <row r="72" spans="1:11" s="6" customFormat="1" ht="9" customHeight="1">
      <c r="A72" s="60" t="s">
        <v>225</v>
      </c>
      <c r="B72" s="66"/>
      <c r="C72" s="15">
        <v>1442140</v>
      </c>
      <c r="D72" s="81"/>
      <c r="E72" s="15">
        <v>39083488</v>
      </c>
      <c r="G72" s="14" t="s">
        <v>321</v>
      </c>
      <c r="H72"/>
      <c r="I72"/>
      <c r="J72"/>
      <c r="K72"/>
    </row>
    <row r="73" spans="1:11" s="6" customFormat="1" ht="9" customHeight="1">
      <c r="A73" s="60" t="s">
        <v>226</v>
      </c>
      <c r="B73" s="66"/>
      <c r="C73" s="15">
        <v>336434.43</v>
      </c>
      <c r="D73" s="81"/>
      <c r="E73" s="15">
        <v>8735736</v>
      </c>
      <c r="G73" s="14" t="s">
        <v>326</v>
      </c>
      <c r="H73"/>
      <c r="I73"/>
      <c r="J73"/>
      <c r="K73"/>
    </row>
    <row r="74" spans="1:11" s="6" customFormat="1" ht="9" customHeight="1">
      <c r="A74" s="60" t="s">
        <v>227</v>
      </c>
      <c r="B74" s="66"/>
      <c r="C74" s="15">
        <v>2378536.94</v>
      </c>
      <c r="D74" s="81"/>
      <c r="E74" s="15">
        <v>72949297</v>
      </c>
      <c r="G74" s="14" t="s">
        <v>320</v>
      </c>
      <c r="H74"/>
      <c r="I74"/>
      <c r="J74"/>
      <c r="K74"/>
    </row>
    <row r="75" spans="1:11" s="6" customFormat="1" ht="9" customHeight="1">
      <c r="A75" s="60" t="s">
        <v>228</v>
      </c>
      <c r="B75" s="66"/>
      <c r="C75" s="15">
        <v>1178288.9</v>
      </c>
      <c r="D75" s="81"/>
      <c r="E75" s="15">
        <v>29836147</v>
      </c>
      <c r="G75" s="14"/>
      <c r="H75"/>
      <c r="I75"/>
      <c r="J75"/>
      <c r="K75"/>
    </row>
    <row r="76" spans="1:2" s="6" customFormat="1" ht="3.75" customHeight="1">
      <c r="A76" s="54"/>
      <c r="B76" s="67"/>
    </row>
    <row r="77" spans="1:11" s="68" customFormat="1" ht="6.75" customHeight="1">
      <c r="A77" s="122" t="s">
        <v>275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 s="6" customFormat="1" ht="6" customHeight="1">
      <c r="A78" s="124" t="s">
        <v>276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s="6" customFormat="1" ht="6.75" customHeight="1">
      <c r="A79" s="124" t="s">
        <v>277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="6" customFormat="1" ht="3" customHeight="1"/>
    <row r="81" spans="1:11" s="6" customFormat="1" ht="12" customHeight="1">
      <c r="A81" s="123" t="s">
        <v>362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Paula Rivenbark</cp:lastModifiedBy>
  <cp:lastPrinted>2005-02-15T17:05:35Z</cp:lastPrinted>
  <dcterms:created xsi:type="dcterms:W3CDTF">2001-02-06T13:56:04Z</dcterms:created>
  <dcterms:modified xsi:type="dcterms:W3CDTF">2005-02-15T17:06:12Z</dcterms:modified>
  <cp:category/>
  <cp:version/>
  <cp:contentType/>
  <cp:contentStatus/>
</cp:coreProperties>
</file>