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290" windowWidth="10425" windowHeight="9120" activeTab="0"/>
  </bookViews>
  <sheets>
    <sheet name="County" sheetId="1" r:id="rId1"/>
    <sheet name="City" sheetId="2" r:id="rId2"/>
    <sheet name="Business" sheetId="3" r:id="rId3"/>
  </sheets>
  <definedNames>
    <definedName name="_xlnm.Print_Area" localSheetId="2">'Business'!$A$1:$K$80</definedName>
    <definedName name="_xlnm.Print_Area" localSheetId="0">'County'!$A:$K</definedName>
  </definedNames>
  <calcPr fullCalcOnLoad="1" iterate="1" iterateCount="1" iterateDelta="0.001"/>
</workbook>
</file>

<file path=xl/sharedStrings.xml><?xml version="1.0" encoding="utf-8"?>
<sst xmlns="http://schemas.openxmlformats.org/spreadsheetml/2006/main" count="408" uniqueCount="347">
  <si>
    <t>MONTHLY REPORT OF STATE SALES AND USE TAX GROSS COLLECTIONS AND GROSS RETAIL SALES</t>
  </si>
  <si>
    <t>County</t>
  </si>
  <si>
    <t>Gross
Collections*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</si>
  <si>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</si>
  <si>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</si>
  <si>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</si>
  <si>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</si>
  <si>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</si>
  <si>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</si>
  <si>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</si>
  <si>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</si>
  <si>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</si>
  <si>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</si>
  <si>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</si>
  <si>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</si>
  <si>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</si>
  <si>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</si>
  <si>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</si>
  <si>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</si>
  <si>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</si>
  <si>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</si>
  <si>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</si>
  <si>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</si>
  <si>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</si>
  <si>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</si>
  <si>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</si>
  <si>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</si>
  <si>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</si>
  <si>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</si>
  <si>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</si>
  <si>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</si>
  <si>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</si>
  <si>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</si>
  <si>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</si>
  <si>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</si>
  <si>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</si>
  <si>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</si>
  <si>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</si>
  <si>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</si>
  <si>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</si>
  <si>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</si>
  <si>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</si>
  <si>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</si>
  <si>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</si>
  <si>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</si>
  <si>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</si>
  <si>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</si>
  <si>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</si>
  <si>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</si>
  <si>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</si>
  <si>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</si>
  <si>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</si>
  <si>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</si>
  <si>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</si>
  <si>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</si>
  <si>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</si>
  <si>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</si>
  <si>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</si>
  <si>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</si>
  <si>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</si>
  <si>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</si>
  <si>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</si>
  <si>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</si>
  <si>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</si>
  <si>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</si>
  <si>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</si>
  <si>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</si>
  <si>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</si>
  <si>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</si>
  <si>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</si>
  <si>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</si>
  <si>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</si>
  <si>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</si>
  <si>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</si>
  <si>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</si>
  <si>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</si>
  <si>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</si>
  <si>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</si>
  <si>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</si>
  <si>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</si>
  <si>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</si>
  <si>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</si>
  <si>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</si>
  <si>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</si>
  <si>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</si>
  <si>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</si>
  <si>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</si>
  <si>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</si>
  <si>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</si>
  <si>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</si>
  <si>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</si>
  <si>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</si>
  <si>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</si>
  <si>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</si>
  <si>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</si>
  <si>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</si>
  <si>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</si>
  <si>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</si>
  <si>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</si>
  <si>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</si>
  <si>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</si>
  <si>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</si>
  <si>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</si>
  <si>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Foreign</t>
  </si>
  <si>
    <t>8% Hwy. Use Tax</t>
  </si>
  <si>
    <t>*** Sales not presently tabulated.</t>
  </si>
  <si>
    <t>TOTALS</t>
  </si>
  <si>
    <t>Sales Tax on</t>
  </si>
  <si>
    <t>Albemarle</t>
  </si>
  <si>
    <t>Apex</t>
  </si>
  <si>
    <t>Archdale</t>
  </si>
  <si>
    <t>Asheboro</t>
  </si>
  <si>
    <t>Asheville</t>
  </si>
  <si>
    <t>Ayden</t>
  </si>
  <si>
    <t>Belmont</t>
  </si>
  <si>
    <t>Bessemer City</t>
  </si>
  <si>
    <t>Black Mountain</t>
  </si>
  <si>
    <t>Boone</t>
  </si>
  <si>
    <t>Brevard</t>
  </si>
  <si>
    <t>Burlington</t>
  </si>
  <si>
    <t>Carrboro</t>
  </si>
  <si>
    <t>Cary</t>
  </si>
  <si>
    <t>Chapel Hill</t>
  </si>
  <si>
    <t>Charlotte</t>
  </si>
  <si>
    <t>Cherryville</t>
  </si>
  <si>
    <t>Clayton</t>
  </si>
  <si>
    <t>Clemmons</t>
  </si>
  <si>
    <t>Clinton</t>
  </si>
  <si>
    <t>Concord</t>
  </si>
  <si>
    <t>Conover</t>
  </si>
  <si>
    <t>Cornelius</t>
  </si>
  <si>
    <t>Dunn</t>
  </si>
  <si>
    <t xml:space="preserve">Eden </t>
  </si>
  <si>
    <t>Edenton</t>
  </si>
  <si>
    <t>Elizabeth City</t>
  </si>
  <si>
    <t>Elon College</t>
  </si>
  <si>
    <t>Fayetteville</t>
  </si>
  <si>
    <t>Forest City</t>
  </si>
  <si>
    <t>Fuquay-Varina</t>
  </si>
  <si>
    <t>Garner</t>
  </si>
  <si>
    <t>Gastonia</t>
  </si>
  <si>
    <t>Goldsboro</t>
  </si>
  <si>
    <t>Greensboro</t>
  </si>
  <si>
    <t>Greenville</t>
  </si>
  <si>
    <t>Hamlet</t>
  </si>
  <si>
    <t>Havelock</t>
  </si>
  <si>
    <t xml:space="preserve">Henderson </t>
  </si>
  <si>
    <t>Hendersonville</t>
  </si>
  <si>
    <t>Hickory</t>
  </si>
  <si>
    <t>High Point</t>
  </si>
  <si>
    <t>Hillsborough</t>
  </si>
  <si>
    <t>Hope Mills</t>
  </si>
  <si>
    <t>Huntersville</t>
  </si>
  <si>
    <t>Indian Trail</t>
  </si>
  <si>
    <t>Jacksonville</t>
  </si>
  <si>
    <t>Kannapolis</t>
  </si>
  <si>
    <t>Kernersville</t>
  </si>
  <si>
    <t xml:space="preserve">Kings Mountain  </t>
  </si>
  <si>
    <t xml:space="preserve">King </t>
  </si>
  <si>
    <t>Kinston</t>
  </si>
  <si>
    <t>Laurinburg</t>
  </si>
  <si>
    <t>Lewisville</t>
  </si>
  <si>
    <t>Lexington</t>
  </si>
  <si>
    <t>Lincolnton</t>
  </si>
  <si>
    <t>Lumberton</t>
  </si>
  <si>
    <t>Matthews</t>
  </si>
  <si>
    <t>Mebane</t>
  </si>
  <si>
    <t>Mint Hill</t>
  </si>
  <si>
    <t>Monroe</t>
  </si>
  <si>
    <t>Mooresville</t>
  </si>
  <si>
    <t>Morehead City</t>
  </si>
  <si>
    <t>Morganton</t>
  </si>
  <si>
    <t>Mount Airy</t>
  </si>
  <si>
    <t>Mount Holly</t>
  </si>
  <si>
    <t>New Bern</t>
  </si>
  <si>
    <t>Newton</t>
  </si>
  <si>
    <t>Oxford</t>
  </si>
  <si>
    <t>Pinehurst</t>
  </si>
  <si>
    <t>Raleigh</t>
  </si>
  <si>
    <t>Reidsville</t>
  </si>
  <si>
    <t>Roanoke Rapids</t>
  </si>
  <si>
    <t>Rocky Mount</t>
  </si>
  <si>
    <t>Roxboro</t>
  </si>
  <si>
    <t>Salisbury</t>
  </si>
  <si>
    <t>Sanford</t>
  </si>
  <si>
    <t>Selma</t>
  </si>
  <si>
    <t>Shelby</t>
  </si>
  <si>
    <t>Siler City</t>
  </si>
  <si>
    <t>Smithfield</t>
  </si>
  <si>
    <t>Southern Pines</t>
  </si>
  <si>
    <t>Spring Lake</t>
  </si>
  <si>
    <t>Statesville</t>
  </si>
  <si>
    <t>Tarboro</t>
  </si>
  <si>
    <t>Thomasville</t>
  </si>
  <si>
    <t>Wake Forest</t>
  </si>
  <si>
    <t>Waynesville</t>
  </si>
  <si>
    <t>Whiteville</t>
  </si>
  <si>
    <t>Williamston</t>
  </si>
  <si>
    <t>Wilmington</t>
  </si>
  <si>
    <t>Winston-Salem</t>
  </si>
  <si>
    <t>City</t>
  </si>
  <si>
    <t>Type of business</t>
  </si>
  <si>
    <t>1%, 2% and 3% Retail Sales Group</t>
  </si>
  <si>
    <t>002 Airplanes, boats, etc.-3%</t>
  </si>
  <si>
    <t>001 Manufactured homes -2%</t>
  </si>
  <si>
    <t>101 Boot and shoe stores</t>
  </si>
  <si>
    <t>102 Clothing stores</t>
  </si>
  <si>
    <t>103 Furriers</t>
  </si>
  <si>
    <t>104 Haberdasheries</t>
  </si>
  <si>
    <t>105 Millinery shops</t>
  </si>
  <si>
    <t>106 Shoe repair shops</t>
  </si>
  <si>
    <t>107 Others</t>
  </si>
  <si>
    <t>201 Motor vehicle dealers</t>
  </si>
  <si>
    <t>202 Service stations</t>
  </si>
  <si>
    <t>203 Garages</t>
  </si>
  <si>
    <t>204 Motorcycle and bicycle dealers</t>
  </si>
  <si>
    <t>205 Automotive supply stores</t>
  </si>
  <si>
    <t>206 Others</t>
  </si>
  <si>
    <t>207 Oil and petroleum products dealers</t>
  </si>
  <si>
    <t>301 Bakeries</t>
  </si>
  <si>
    <t>302 Candy and confectionery stores</t>
  </si>
  <si>
    <t>303 Dairies and dairy bars</t>
  </si>
  <si>
    <t>304 Grocery stores, meat markets, etc.</t>
  </si>
  <si>
    <t>305 Vending machine operators; drink stands</t>
  </si>
  <si>
    <t xml:space="preserve">306 Restaurants, cafeterias, grills, </t>
  </si>
  <si>
    <t>307 Others</t>
  </si>
  <si>
    <t>308 Taverns, nightclubs, etc.</t>
  </si>
  <si>
    <t>401 Furniture stores</t>
  </si>
  <si>
    <t>501 Department stores</t>
  </si>
  <si>
    <t xml:space="preserve">502 Drugstores; drug and medical </t>
  </si>
  <si>
    <t>503 Dry goods stores; fabric and yarn shops</t>
  </si>
  <si>
    <t>504 Farm implement and supply stores</t>
  </si>
  <si>
    <t>506 Hardware stores</t>
  </si>
  <si>
    <t xml:space="preserve">507 Jewelry stores; watch and clock </t>
  </si>
  <si>
    <t>508 Leather and leather goods stores</t>
  </si>
  <si>
    <t>509 Industrial machinery and supply dealers</t>
  </si>
  <si>
    <t>510 Secondhand goods stores; flea markets</t>
  </si>
  <si>
    <t>511 Sporting goods stores; toy shops</t>
  </si>
  <si>
    <t>512 Variety stores; 5 &amp; 10 specialty stores</t>
  </si>
  <si>
    <t>513 Others</t>
  </si>
  <si>
    <t>514 Paint, wallpaper, and glass stores</t>
  </si>
  <si>
    <t>515 Pawn shops; army surplus stores, etc.</t>
  </si>
  <si>
    <t>516 Road building equipment and supply dealers</t>
  </si>
  <si>
    <t>517 Gift and novelty shops; coin dealers</t>
  </si>
  <si>
    <t>209 Manufactured home (mobile home) dealers</t>
  </si>
  <si>
    <t xml:space="preserve">402 Household appliance dealers and </t>
  </si>
  <si>
    <t>403 Musical merchandise dealers</t>
  </si>
  <si>
    <t>405 Others</t>
  </si>
  <si>
    <t>406 Awning and venetian blind dealers</t>
  </si>
  <si>
    <t>407 Antique dealers; interior decorators</t>
  </si>
  <si>
    <t>408 Upholstery shops; floor covering dealers</t>
  </si>
  <si>
    <t>$</t>
  </si>
  <si>
    <t xml:space="preserve">       farmers, manufacturers, laundries;</t>
  </si>
  <si>
    <t xml:space="preserve">       other - 1%</t>
  </si>
  <si>
    <t xml:space="preserve">       snack bars, etc.</t>
  </si>
  <si>
    <t xml:space="preserve">       repair services</t>
  </si>
  <si>
    <t xml:space="preserve">       and fixture dealers</t>
  </si>
  <si>
    <t xml:space="preserve">       supply houses</t>
  </si>
  <si>
    <t xml:space="preserve">       repair shops</t>
  </si>
  <si>
    <t>Total Retail Sales Group</t>
  </si>
  <si>
    <t>Use Tax Group</t>
  </si>
  <si>
    <t>Grand Total - All Groups</t>
  </si>
  <si>
    <t>601 Sheet metal shops; steel fabricators</t>
  </si>
  <si>
    <t>602 Building hardware and machine stores</t>
  </si>
  <si>
    <t>603 Building material dealers</t>
  </si>
  <si>
    <t>604 Cabinet shops</t>
  </si>
  <si>
    <t xml:space="preserve">       supply dealers</t>
  </si>
  <si>
    <t>606 Monument and tombstone dealers</t>
  </si>
  <si>
    <t>607 Others</t>
  </si>
  <si>
    <t>608 Storm window and door dealers</t>
  </si>
  <si>
    <t xml:space="preserve">701 Beauty and barber shops and </t>
  </si>
  <si>
    <t>702 Bookstores, school supply stores</t>
  </si>
  <si>
    <t>703 Newsstands</t>
  </si>
  <si>
    <t xml:space="preserve">704 Coal, wood, fuel oil, and bottled </t>
  </si>
  <si>
    <t xml:space="preserve">       gas dealers</t>
  </si>
  <si>
    <t>705 Feed stores, millers, hatcheries</t>
  </si>
  <si>
    <t>706 Florists and nurseries</t>
  </si>
  <si>
    <t>707 Airplane dealers</t>
  </si>
  <si>
    <t>708 Hotels, motels, cottage rentals, etc.</t>
  </si>
  <si>
    <t>709 Office machine and supply dealers</t>
  </si>
  <si>
    <t>710 Funeral homes</t>
  </si>
  <si>
    <t>711 Others</t>
  </si>
  <si>
    <t>712 Photographers, artists, photofinishers</t>
  </si>
  <si>
    <t xml:space="preserve">       engravers, etc.</t>
  </si>
  <si>
    <t>713 Printers, publishers, blueprinters,</t>
  </si>
  <si>
    <t>714 Laundries, dry cleaners, etc.</t>
  </si>
  <si>
    <t>715 Hospitals, physicians, veterinarians, etc.</t>
  </si>
  <si>
    <t>716 Boat and marine supply dealers</t>
  </si>
  <si>
    <t xml:space="preserve"> </t>
  </si>
  <si>
    <t>718 Chemical, janitorial supplies and paper</t>
  </si>
  <si>
    <t xml:space="preserve">       products dealers</t>
  </si>
  <si>
    <t>719 Machine shops; locksmiths, etc.</t>
  </si>
  <si>
    <t>900 1% Use tax</t>
  </si>
  <si>
    <t>901 4% Use tax</t>
  </si>
  <si>
    <t>902 2% Use tax on manufactured homes</t>
  </si>
  <si>
    <t>Unclassified Group - 4%</t>
  </si>
  <si>
    <t>Lumber and Building Material Group - 4%</t>
  </si>
  <si>
    <t>Apparel Group - 4%</t>
  </si>
  <si>
    <t>Automotive Group - 4%</t>
  </si>
  <si>
    <t>Food Group - 4%</t>
  </si>
  <si>
    <t>Furniture Group - 4%</t>
  </si>
  <si>
    <t>General Merchandise Group - 4%</t>
  </si>
  <si>
    <t xml:space="preserve">North Carolina Department of Revenue
</t>
  </si>
  <si>
    <t>Raleigh, North Carolina 27640</t>
  </si>
  <si>
    <t>http://www.dor.state.nc.us</t>
  </si>
  <si>
    <t>2% Use Tax</t>
  </si>
  <si>
    <t>TABLE 1.  STATE SALES AND USE TAX:  GROSS COLLECTIONS AND GROSS RETAIL SALES BY COUNTIES</t>
  </si>
  <si>
    <t xml:space="preserve">  utility services</t>
  </si>
  <si>
    <t>Collections*</t>
  </si>
  <si>
    <t>Retail Sales**</t>
  </si>
  <si>
    <t xml:space="preserve">Gross    </t>
  </si>
  <si>
    <t xml:space="preserve"> Gross      </t>
  </si>
  <si>
    <t xml:space="preserve">Gross      </t>
  </si>
  <si>
    <r>
      <t xml:space="preserve">  </t>
    </r>
    <r>
      <rPr>
        <vertAlign val="superscript"/>
        <sz val="9"/>
        <rFont val="Times New Roman"/>
        <family val="1"/>
      </rPr>
      <t xml:space="preserve"> 1 </t>
    </r>
    <r>
      <rPr>
        <sz val="9"/>
        <rFont val="Times New Roman"/>
        <family val="1"/>
      </rPr>
      <t>Estimated population as of July 1, 1994, prepared by the Office of State Planning.</t>
    </r>
  </si>
  <si>
    <r>
      <t>TABLE 2.  STATE SALES AND USE TAX:  GROSS COLLECTIONS AND GROSS RETAIL SALES
BY CITIES WITH POPULATION IN EXCESS OF 5,000</t>
    </r>
    <r>
      <rPr>
        <b/>
        <vertAlign val="superscript"/>
        <sz val="9"/>
        <rFont val="Times New Roman"/>
        <family val="1"/>
      </rPr>
      <t>1</t>
    </r>
    <r>
      <rPr>
        <b/>
        <sz val="9"/>
        <rFont val="Times New Roman"/>
        <family val="1"/>
      </rPr>
      <t xml:space="preserve">
</t>
    </r>
  </si>
  <si>
    <t xml:space="preserve">Gross     </t>
  </si>
  <si>
    <t>TABLE 3.  STATE SALES AND USE TAX:  GROSS COLLECTIONS AND GROSS RETAIL SALES BY TYPES OF BUSINESSES</t>
  </si>
  <si>
    <r>
      <t xml:space="preserve">Data are compiled from reports and remittances made by taxpayers, and are classified according to sales and use tax registration numbers.  Detail data from this report may not be directly comparable to that in reports for other months because of corrections in registration numbers affecting collections and gross retail sales within the business, county, and city classifications, and changes in the sales and use tax law.  </t>
    </r>
    <r>
      <rPr>
        <b/>
        <sz val="9"/>
        <rFont val="Times New Roman"/>
        <family val="1"/>
      </rPr>
      <t>NO</t>
    </r>
    <r>
      <rPr>
        <sz val="9"/>
        <rFont val="Times New Roman"/>
        <family val="1"/>
      </rPr>
      <t xml:space="preserve"> county sales and use taxes are included in this report.</t>
    </r>
  </si>
  <si>
    <t xml:space="preserve">    ***</t>
  </si>
  <si>
    <t>009 Farm, mill, laundry machinery; fuel to</t>
  </si>
  <si>
    <t>208 Tire dealers, recappers and repairers</t>
  </si>
  <si>
    <t xml:space="preserve">404 Industrial, office and store furniture </t>
  </si>
  <si>
    <t>505 Discount stores; general stores</t>
  </si>
  <si>
    <t xml:space="preserve">605 Electrical, plumbing and heating </t>
  </si>
  <si>
    <t>717 Pet, hobby and craft shops</t>
  </si>
  <si>
    <r>
      <t xml:space="preserve">     </t>
    </r>
    <r>
      <rPr>
        <sz val="8"/>
        <rFont val="Times New Roman"/>
        <family val="1"/>
      </rPr>
      <t>collections of registration fees, penalties, interest, and sales and use tax.</t>
    </r>
  </si>
  <si>
    <r>
      <t xml:space="preserve"> </t>
    </r>
    <r>
      <rPr>
        <b/>
        <sz val="8"/>
        <rFont val="Times New Roman"/>
        <family val="1"/>
      </rPr>
      <t>**</t>
    </r>
    <r>
      <rPr>
        <sz val="8"/>
        <rFont val="Times New Roman"/>
        <family val="1"/>
      </rPr>
      <t xml:space="preserve"> Amounts shown are total taxable and nontaxable sales reported on sales </t>
    </r>
  </si>
  <si>
    <r>
      <t xml:space="preserve">  </t>
    </r>
    <r>
      <rPr>
        <sz val="8"/>
        <rFont val="Times New Roman"/>
        <family val="1"/>
      </rPr>
      <t xml:space="preserve">
</t>
    </r>
    <r>
      <rPr>
        <sz val="8"/>
        <rFont val="Times New Roman"/>
        <family val="1"/>
      </rPr>
      <t xml:space="preserve">
</t>
    </r>
  </si>
  <si>
    <r>
      <t>***</t>
    </r>
    <r>
      <rPr>
        <sz val="8"/>
        <rFont val="Times New Roman"/>
        <family val="1"/>
      </rPr>
      <t xml:space="preserve"> Sales not presently tabulated.</t>
    </r>
  </si>
  <si>
    <t>Gross
   Retail Sales**</t>
  </si>
  <si>
    <t>Gross
 Retail Sales**</t>
  </si>
  <si>
    <t>Utility Services - 2.83%, 3% &amp; 6.5%</t>
  </si>
  <si>
    <t>8% Hwy. Use Tax - Motor Vehicle Leasing</t>
  </si>
  <si>
    <t xml:space="preserve">       3% Use tax on airplanes, boats</t>
  </si>
  <si>
    <t>November 2000 Report</t>
  </si>
  <si>
    <r>
      <t xml:space="preserve">  *</t>
    </r>
    <r>
      <rPr>
        <sz val="8"/>
        <rFont val="Times New Roman"/>
        <family val="1"/>
      </rPr>
      <t xml:space="preserve"> Gross collections reported during the month of November 2000 including</t>
    </r>
  </si>
  <si>
    <t xml:space="preserve">      and use tax returns.  Data reflect sales in October 2000 for merchants</t>
  </si>
  <si>
    <t xml:space="preserve">      filing monthly returns, and sales during the period October 16, 2000,</t>
  </si>
  <si>
    <t xml:space="preserve">      through November 15,  2000, for merchants filing semimonthly returns.</t>
  </si>
  <si>
    <t xml:space="preserve">  * Gross collections reported during the month of November 2000 including collections of registration fees, penalties, interest, and sales and use tax.</t>
  </si>
  <si>
    <t>** Amounts shown are total taxable and nontaxable sales reported on sales and use tax returns.  Data reflect sales in October 2000 for merchants</t>
  </si>
  <si>
    <t xml:space="preserve">    filing monthly returns, and sales during the period October 16, 2000, through November 15, 2000, for merchants filing semimonthly returns.</t>
  </si>
  <si>
    <t xml:space="preserve">    * Gross collections reported during the month of November 2000 including collections of registration fees, penalties, interest, and sales and use tax.</t>
  </si>
  <si>
    <t xml:space="preserve">  ** Amounts shown are total taxable and nontaxable sales reported on sales and use tax returns.  Data reflect sales in October 2000 for merchants</t>
  </si>
  <si>
    <t xml:space="preserve">       filing  monthly returns, and sales during the period October 16, 2000, through November 15, 2000, for merchants filing semimonthly returns.</t>
  </si>
  <si>
    <t>The Department of Revenue has printed 750 copies of this public document at a cost of $20.53 or $.03 per copy.</t>
  </si>
  <si>
    <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</si>
</sst>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Red]&quot;$&quot;#,##0"/>
    <numFmt numFmtId="166" formatCode="_(&quot;$&quot;* #,##0.000_);_(&quot;$&quot;* \(#,##0.000\);_(&quot;$&quot;* &quot;-&quot;??_);_(@_)"/>
    <numFmt numFmtId="167" formatCode="&quot;$&quot;#,##0.00"/>
    <numFmt numFmtId="168" formatCode="#,##0;[Red]#,##0"/>
    <numFmt numFmtId="169" formatCode="&quot;$&quot;#,##0"/>
    <numFmt numFmtId="170" formatCode="00000"/>
    <numFmt numFmtId="171" formatCode="_(&quot;$&quot;* #,##0.0_);_(&quot;$&quot;* \(#,##0.0\);_(&quot;$&quot;* &quot;-&quot;??_);_(@_)"/>
    <numFmt numFmtId="172" formatCode="_(&quot;$&quot;* #,##0_);_(&quot;$&quot;* \(#,##0\);_(&quot;$&quot;* &quot;-&quot;??_);_(@_)"/>
  </numFmts>
  <fonts count="11">
    <font>
      <sz val="10"/>
      <name val="Times New Roman"/>
      <family val="1"/>
    </font>
    <font>
      <sz val="11"/>
      <name val="Times New Roman"/>
      <family val="0"/>
    </font>
    <font>
      <b/>
      <sz val="10"/>
      <name val="Times New Roman"/>
      <family val="1"/>
    </font>
    <font>
      <sz val="9"/>
      <name val="Times New Roman"/>
      <family val="1"/>
    </font>
    <font>
      <sz val="8"/>
      <name val="Times New Roman"/>
      <family val="1"/>
    </font>
    <font>
      <b/>
      <sz val="8"/>
      <name val="Times New Roman"/>
      <family val="1"/>
    </font>
    <font>
      <vertAlign val="superscript"/>
      <sz val="9"/>
      <name val="Times New Roman"/>
      <family val="1"/>
    </font>
    <font>
      <b/>
      <sz val="9"/>
      <name val="Times New Roman"/>
      <family val="1"/>
    </font>
    <font>
      <b/>
      <vertAlign val="superscript"/>
      <sz val="9"/>
      <name val="Times New Roman"/>
      <family val="1"/>
    </font>
    <font>
      <sz val="10"/>
      <name val="Times"/>
      <family val="1"/>
    </font>
    <font>
      <sz val="7"/>
      <name val="Times"/>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9">
    <xf numFmtId="0" fontId="0" fillId="0" borderId="0" xfId="0" applyAlignment="1">
      <alignment/>
    </xf>
    <xf numFmtId="0" fontId="3" fillId="0" borderId="0" xfId="0" applyFont="1" applyAlignment="1">
      <alignment/>
    </xf>
    <xf numFmtId="168" fontId="3" fillId="0" borderId="0" xfId="0" applyNumberFormat="1" applyFont="1" applyAlignment="1">
      <alignment/>
    </xf>
    <xf numFmtId="168" fontId="0" fillId="0" borderId="0" xfId="0" applyNumberFormat="1" applyAlignment="1">
      <alignment/>
    </xf>
    <xf numFmtId="37" fontId="4" fillId="0" borderId="0" xfId="0" applyNumberFormat="1" applyFont="1" applyAlignment="1" applyProtection="1">
      <alignment horizontal="left"/>
      <protection/>
    </xf>
    <xf numFmtId="168" fontId="4" fillId="0" borderId="0" xfId="17" applyNumberFormat="1" applyFont="1" applyAlignment="1" applyProtection="1">
      <alignment/>
      <protection locked="0"/>
    </xf>
    <xf numFmtId="0" fontId="4" fillId="0" borderId="0" xfId="0" applyFont="1" applyAlignment="1">
      <alignment/>
    </xf>
    <xf numFmtId="37" fontId="4" fillId="0" borderId="0" xfId="0" applyNumberFormat="1" applyFont="1" applyAlignment="1" applyProtection="1">
      <alignment/>
      <protection locked="0"/>
    </xf>
    <xf numFmtId="0" fontId="3" fillId="0" borderId="1" xfId="0" applyFont="1" applyBorder="1" applyAlignment="1">
      <alignment/>
    </xf>
    <xf numFmtId="168" fontId="3" fillId="0" borderId="1" xfId="0" applyNumberFormat="1" applyFont="1" applyBorder="1" applyAlignment="1">
      <alignment/>
    </xf>
    <xf numFmtId="0" fontId="0" fillId="0" borderId="1" xfId="0" applyBorder="1" applyAlignment="1">
      <alignment/>
    </xf>
    <xf numFmtId="0" fontId="4" fillId="0" borderId="1" xfId="0" applyFont="1" applyBorder="1" applyAlignment="1">
      <alignment/>
    </xf>
    <xf numFmtId="41" fontId="4" fillId="0" borderId="0" xfId="0" applyNumberFormat="1" applyFont="1" applyAlignment="1" applyProtection="1">
      <alignment/>
      <protection locked="0"/>
    </xf>
    <xf numFmtId="41" fontId="4" fillId="0" borderId="0" xfId="0" applyNumberFormat="1" applyFont="1" applyAlignment="1" applyProtection="1">
      <alignment/>
      <protection locked="0"/>
    </xf>
    <xf numFmtId="0" fontId="3" fillId="0" borderId="0" xfId="0" applyFont="1" applyAlignment="1">
      <alignment horizontal="left"/>
    </xf>
    <xf numFmtId="168" fontId="3" fillId="0" borderId="0" xfId="0" applyNumberFormat="1" applyFont="1" applyAlignment="1">
      <alignment horizontal="left"/>
    </xf>
    <xf numFmtId="0" fontId="0" fillId="0" borderId="0" xfId="0" applyAlignment="1">
      <alignment horizontal="left"/>
    </xf>
    <xf numFmtId="0" fontId="5" fillId="0" borderId="0" xfId="0" applyFont="1" applyAlignment="1">
      <alignment/>
    </xf>
    <xf numFmtId="3" fontId="4" fillId="0" borderId="0" xfId="0" applyNumberFormat="1" applyFont="1" applyAlignment="1" applyProtection="1">
      <alignment/>
      <protection locked="0"/>
    </xf>
    <xf numFmtId="37" fontId="3" fillId="0" borderId="0" xfId="0" applyNumberFormat="1" applyFont="1" applyAlignment="1" applyProtection="1">
      <alignment horizontal="left"/>
      <protection/>
    </xf>
    <xf numFmtId="168" fontId="3" fillId="0" borderId="0" xfId="17" applyNumberFormat="1" applyFont="1" applyAlignment="1" applyProtection="1">
      <alignment/>
      <protection locked="0"/>
    </xf>
    <xf numFmtId="37"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0" fontId="7" fillId="0" borderId="0" xfId="0" applyFont="1" applyAlignment="1">
      <alignment/>
    </xf>
    <xf numFmtId="0" fontId="3" fillId="0" borderId="0" xfId="0" applyFont="1" applyBorder="1" applyAlignment="1">
      <alignment/>
    </xf>
    <xf numFmtId="168" fontId="3" fillId="0" borderId="0" xfId="0" applyNumberFormat="1" applyFont="1" applyBorder="1" applyAlignment="1">
      <alignment/>
    </xf>
    <xf numFmtId="41" fontId="3" fillId="0" borderId="1" xfId="0" applyNumberFormat="1" applyFont="1" applyBorder="1" applyAlignment="1" applyProtection="1">
      <alignment/>
      <protection locked="0"/>
    </xf>
    <xf numFmtId="41" fontId="3" fillId="0" borderId="1" xfId="0" applyNumberFormat="1" applyFont="1" applyBorder="1" applyAlignment="1" applyProtection="1">
      <alignment/>
      <protection locked="0"/>
    </xf>
    <xf numFmtId="0" fontId="9" fillId="0" borderId="0" xfId="0" applyFont="1" applyAlignment="1">
      <alignment/>
    </xf>
    <xf numFmtId="168" fontId="10" fillId="0" borderId="0" xfId="0" applyNumberFormat="1" applyFont="1" applyAlignment="1">
      <alignment horizontal="left"/>
    </xf>
    <xf numFmtId="0" fontId="10" fillId="0" borderId="0" xfId="0" applyFont="1" applyAlignment="1">
      <alignment/>
    </xf>
    <xf numFmtId="0" fontId="10" fillId="0" borderId="0" xfId="0" applyFont="1" applyAlignment="1">
      <alignment horizontal="left"/>
    </xf>
    <xf numFmtId="0" fontId="0" fillId="0" borderId="0" xfId="0" applyAlignment="1">
      <alignment horizontal="center"/>
    </xf>
    <xf numFmtId="168" fontId="4" fillId="0" borderId="0" xfId="17" applyNumberFormat="1" applyFont="1" applyAlignment="1" applyProtection="1">
      <alignment horizontal="right"/>
      <protection locked="0"/>
    </xf>
    <xf numFmtId="0" fontId="4" fillId="0" borderId="0" xfId="0" applyFont="1" applyAlignment="1">
      <alignment horizontal="right"/>
    </xf>
    <xf numFmtId="37" fontId="5" fillId="0" borderId="0" xfId="0" applyNumberFormat="1" applyFont="1" applyAlignment="1" applyProtection="1">
      <alignment horizontal="right"/>
      <protection locked="0"/>
    </xf>
    <xf numFmtId="0" fontId="0" fillId="0" borderId="0" xfId="0" applyAlignment="1" applyProtection="1">
      <alignment/>
      <protection locked="0"/>
    </xf>
    <xf numFmtId="42" fontId="4" fillId="0" borderId="0" xfId="0" applyNumberFormat="1" applyFont="1" applyAlignment="1" applyProtection="1">
      <alignment/>
      <protection locked="0"/>
    </xf>
    <xf numFmtId="42" fontId="4" fillId="0" borderId="1"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1" xfId="0" applyFont="1" applyBorder="1" applyAlignment="1" applyProtection="1">
      <alignment/>
      <protection locked="0"/>
    </xf>
    <xf numFmtId="164" fontId="4" fillId="0" borderId="1" xfId="0" applyNumberFormat="1" applyFont="1" applyBorder="1" applyAlignment="1">
      <alignment/>
    </xf>
    <xf numFmtId="0" fontId="4" fillId="0" borderId="1" xfId="0" applyFont="1" applyBorder="1" applyAlignment="1">
      <alignment horizontal="right"/>
    </xf>
    <xf numFmtId="0" fontId="4" fillId="0" borderId="0" xfId="0" applyFont="1" applyBorder="1" applyAlignment="1">
      <alignment/>
    </xf>
    <xf numFmtId="164" fontId="4" fillId="0" borderId="0" xfId="0" applyNumberFormat="1" applyFont="1" applyBorder="1" applyAlignment="1">
      <alignment/>
    </xf>
    <xf numFmtId="0" fontId="4" fillId="0" borderId="0" xfId="0" applyFont="1" applyBorder="1" applyAlignment="1">
      <alignment horizontal="right"/>
    </xf>
    <xf numFmtId="168" fontId="3" fillId="0" borderId="0" xfId="17" applyNumberFormat="1" applyFont="1" applyAlignment="1" applyProtection="1">
      <alignment horizontal="right"/>
      <protection locked="0"/>
    </xf>
    <xf numFmtId="0" fontId="3" fillId="0" borderId="0" xfId="0" applyFont="1" applyAlignment="1">
      <alignment horizontal="right"/>
    </xf>
    <xf numFmtId="37" fontId="3" fillId="0" borderId="0" xfId="0" applyNumberFormat="1" applyFont="1" applyAlignment="1" applyProtection="1">
      <alignment/>
      <protection locked="0"/>
    </xf>
    <xf numFmtId="37" fontId="7" fillId="0" borderId="0" xfId="0" applyNumberFormat="1" applyFont="1" applyAlignment="1" applyProtection="1">
      <alignment/>
      <protection locked="0"/>
    </xf>
    <xf numFmtId="0" fontId="5" fillId="0" borderId="0" xfId="0" applyFont="1" applyAlignment="1">
      <alignment horizontal="right"/>
    </xf>
    <xf numFmtId="0" fontId="7" fillId="0" borderId="0" xfId="0" applyFont="1" applyAlignment="1">
      <alignment horizontal="right"/>
    </xf>
    <xf numFmtId="164" fontId="3" fillId="0" borderId="1" xfId="0" applyNumberFormat="1" applyFont="1" applyBorder="1" applyAlignment="1">
      <alignment/>
    </xf>
    <xf numFmtId="0" fontId="3" fillId="0" borderId="1" xfId="0" applyFont="1" applyBorder="1" applyAlignment="1">
      <alignment horizontal="right" vertical="center" wrapText="1"/>
    </xf>
    <xf numFmtId="0" fontId="3" fillId="0" borderId="1" xfId="0" applyFont="1" applyBorder="1" applyAlignment="1">
      <alignment horizontal="right" wrapText="1"/>
    </xf>
    <xf numFmtId="0" fontId="3" fillId="0" borderId="2" xfId="0" applyFont="1" applyBorder="1" applyAlignment="1">
      <alignment/>
    </xf>
    <xf numFmtId="0" fontId="3" fillId="0" borderId="2" xfId="0" applyFont="1" applyBorder="1" applyAlignment="1">
      <alignment horizontal="right"/>
    </xf>
    <xf numFmtId="164" fontId="3" fillId="0" borderId="0" xfId="0" applyNumberFormat="1" applyFont="1" applyAlignment="1">
      <alignment/>
    </xf>
    <xf numFmtId="37" fontId="7" fillId="0" borderId="0" xfId="0" applyNumberFormat="1" applyFont="1" applyAlignment="1" applyProtection="1">
      <alignment horizontal="left"/>
      <protection locked="0"/>
    </xf>
    <xf numFmtId="0" fontId="3" fillId="0" borderId="0" xfId="0" applyFont="1" applyAlignment="1" applyProtection="1">
      <alignment/>
      <protection locked="0"/>
    </xf>
    <xf numFmtId="0" fontId="4" fillId="0" borderId="3" xfId="0" applyFont="1" applyBorder="1" applyAlignment="1">
      <alignment horizontal="left"/>
    </xf>
    <xf numFmtId="164" fontId="4" fillId="0" borderId="3" xfId="0" applyNumberFormat="1" applyFont="1" applyBorder="1" applyAlignment="1">
      <alignment horizontal="righ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xf>
    <xf numFmtId="0" fontId="4" fillId="0" borderId="0" xfId="0" applyFont="1" applyAlignment="1">
      <alignment vertical="center"/>
    </xf>
    <xf numFmtId="37" fontId="5" fillId="0" borderId="0" xfId="0" applyNumberFormat="1" applyFont="1" applyBorder="1" applyAlignment="1" applyProtection="1">
      <alignment horizontal="left" vertical="center"/>
      <protection/>
    </xf>
    <xf numFmtId="37" fontId="5" fillId="0" borderId="0" xfId="0" applyNumberFormat="1" applyFont="1" applyAlignment="1" applyProtection="1">
      <alignment horizontal="left" vertical="center"/>
      <protection/>
    </xf>
    <xf numFmtId="0" fontId="5" fillId="0" borderId="0" xfId="0" applyFont="1" applyAlignment="1">
      <alignment horizontal="right" vertical="center"/>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horizontal="right" vertical="center"/>
      <protection/>
    </xf>
    <xf numFmtId="0" fontId="4" fillId="0" borderId="0" xfId="0" applyFont="1" applyAlignment="1">
      <alignment horizontal="right" vertical="center"/>
    </xf>
    <xf numFmtId="41" fontId="4" fillId="0" borderId="0" xfId="0" applyNumberFormat="1" applyFont="1" applyAlignment="1" applyProtection="1">
      <alignment vertical="center"/>
      <protection locked="0"/>
    </xf>
    <xf numFmtId="0" fontId="5" fillId="0" borderId="0" xfId="0" applyFont="1" applyAlignment="1">
      <alignment horizontal="left" vertical="center"/>
    </xf>
    <xf numFmtId="37" fontId="5" fillId="0" borderId="0" xfId="0" applyNumberFormat="1" applyFont="1" applyAlignment="1" applyProtection="1">
      <alignment horizontal="right" vertical="center"/>
      <protection/>
    </xf>
    <xf numFmtId="0" fontId="5" fillId="0" borderId="0" xfId="0" applyFont="1" applyAlignment="1" quotePrefix="1">
      <alignment horizontal="right" vertical="center"/>
    </xf>
    <xf numFmtId="37" fontId="4" fillId="0" borderId="0" xfId="0" applyNumberFormat="1" applyFont="1" applyAlignment="1" applyProtection="1">
      <alignment horizontal="right"/>
      <protection/>
    </xf>
    <xf numFmtId="168" fontId="4" fillId="0" borderId="0" xfId="0" applyNumberFormat="1" applyFont="1" applyAlignment="1">
      <alignment horizontal="right"/>
    </xf>
    <xf numFmtId="0" fontId="4" fillId="0" borderId="0" xfId="0" applyFont="1" applyAlignment="1">
      <alignment horizontal="center" wrapText="1"/>
    </xf>
    <xf numFmtId="3" fontId="5" fillId="0" borderId="0" xfId="0" applyNumberFormat="1" applyFont="1" applyAlignment="1" applyProtection="1">
      <alignment vertical="center"/>
      <protection locked="0"/>
    </xf>
    <xf numFmtId="3" fontId="4" fillId="0" borderId="0" xfId="0" applyNumberFormat="1" applyFont="1" applyAlignment="1" applyProtection="1">
      <alignment vertical="center"/>
      <protection locked="0"/>
    </xf>
    <xf numFmtId="3" fontId="5" fillId="0" borderId="0" xfId="0" applyNumberFormat="1" applyFont="1" applyAlignment="1" applyProtection="1">
      <alignment horizontal="center" vertical="center"/>
      <protection locked="0"/>
    </xf>
    <xf numFmtId="3" fontId="5" fillId="0" borderId="0" xfId="0" applyNumberFormat="1" applyFont="1" applyAlignment="1" applyProtection="1">
      <alignment/>
      <protection locked="0"/>
    </xf>
    <xf numFmtId="3" fontId="5" fillId="0" borderId="0" xfId="0" applyNumberFormat="1" applyFont="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37" fontId="5" fillId="0" borderId="0" xfId="0" applyNumberFormat="1" applyFont="1" applyBorder="1" applyAlignment="1" applyProtection="1">
      <alignment horizontal="right" vertical="center"/>
      <protection/>
    </xf>
    <xf numFmtId="0" fontId="0" fillId="0" borderId="0" xfId="0" applyAlignment="1">
      <alignment wrapText="1"/>
    </xf>
    <xf numFmtId="0" fontId="0" fillId="0" borderId="0" xfId="0" applyAlignment="1">
      <alignment/>
    </xf>
    <xf numFmtId="0" fontId="4" fillId="0" borderId="0" xfId="0" applyFont="1" applyAlignment="1">
      <alignment/>
    </xf>
    <xf numFmtId="0" fontId="0" fillId="0" borderId="0" xfId="0" applyBorder="1" applyAlignment="1">
      <alignment/>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0" applyFont="1" applyAlignment="1" applyProtection="1">
      <alignment horizontal="right"/>
      <protection locked="0"/>
    </xf>
    <xf numFmtId="0" fontId="3" fillId="0" borderId="0" xfId="0" applyFont="1" applyAlignment="1" applyProtection="1">
      <alignment horizontal="right"/>
      <protection locked="0"/>
    </xf>
    <xf numFmtId="0" fontId="3" fillId="0" borderId="1" xfId="0" applyFont="1" applyBorder="1" applyAlignment="1" applyProtection="1">
      <alignment/>
      <protection locked="0"/>
    </xf>
    <xf numFmtId="0" fontId="7" fillId="0" borderId="0" xfId="0" applyFont="1" applyAlignment="1" applyProtection="1">
      <alignment horizontal="right"/>
      <protection locked="0"/>
    </xf>
    <xf numFmtId="37" fontId="5" fillId="0" borderId="0" xfId="0" applyNumberFormat="1"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righ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quotePrefix="1">
      <alignment horizontal="right" vertical="center"/>
      <protection locked="0"/>
    </xf>
    <xf numFmtId="37" fontId="0" fillId="0" borderId="0" xfId="0" applyNumberFormat="1" applyAlignment="1">
      <alignment/>
    </xf>
    <xf numFmtId="3" fontId="4" fillId="0" borderId="0" xfId="0" applyNumberFormat="1" applyFont="1" applyAlignment="1">
      <alignment/>
    </xf>
    <xf numFmtId="0" fontId="2" fillId="0" borderId="0" xfId="0" applyFont="1" applyAlignment="1">
      <alignment horizontal="center" vertical="center"/>
    </xf>
    <xf numFmtId="0" fontId="3" fillId="0" borderId="0" xfId="0" applyFont="1" applyAlignment="1">
      <alignment horizontal="justify" vertical="justify" wrapText="1"/>
    </xf>
    <xf numFmtId="0" fontId="0" fillId="0" borderId="1" xfId="0" applyBorder="1" applyAlignment="1" applyProtection="1">
      <alignment horizontal="center" vertical="center"/>
      <protection locked="0"/>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5"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95"/>
  <sheetViews>
    <sheetView tabSelected="1" workbookViewId="0" topLeftCell="A1">
      <selection activeCell="A7" sqref="A7:K7"/>
    </sheetView>
  </sheetViews>
  <sheetFormatPr defaultColWidth="9.33203125" defaultRowHeight="12.75"/>
  <cols>
    <col min="1" max="1" width="10.83203125" style="0" customWidth="1"/>
    <col min="2" max="2" width="6.16015625" style="0" customWidth="1"/>
    <col min="3" max="3" width="11.33203125" style="0" customWidth="1"/>
    <col min="4" max="4" width="6.16015625" style="0" customWidth="1"/>
    <col min="5" max="5" width="11.83203125" style="0" customWidth="1"/>
    <col min="6" max="7" width="10.83203125" style="0" customWidth="1"/>
    <col min="8" max="8" width="6.16015625" style="0" customWidth="1"/>
    <col min="9" max="9" width="11.66015625" style="0" customWidth="1"/>
    <col min="10" max="10" width="6.16015625" style="0" customWidth="1"/>
    <col min="11" max="11" width="14.16015625" style="0" customWidth="1"/>
  </cols>
  <sheetData>
    <row r="1" spans="1:11" ht="12" customHeight="1">
      <c r="A1" s="108" t="s">
        <v>0</v>
      </c>
      <c r="B1" s="108"/>
      <c r="C1" s="108"/>
      <c r="D1" s="108"/>
      <c r="E1" s="108"/>
      <c r="F1" s="108"/>
      <c r="G1" s="108"/>
      <c r="H1" s="108"/>
      <c r="I1" s="108"/>
      <c r="J1" s="108"/>
      <c r="K1" s="108"/>
    </row>
    <row r="2" spans="1:11" ht="11.25" customHeight="1">
      <c r="A2" s="109" t="s">
        <v>317</v>
      </c>
      <c r="B2" s="109"/>
      <c r="C2" s="109"/>
      <c r="D2" s="109"/>
      <c r="E2" s="109"/>
      <c r="F2" s="109"/>
      <c r="G2" s="109"/>
      <c r="H2" s="109"/>
      <c r="I2" s="109"/>
      <c r="J2" s="109"/>
      <c r="K2" s="109"/>
    </row>
    <row r="3" spans="1:11" ht="11.25" customHeight="1">
      <c r="A3" s="109"/>
      <c r="B3" s="109"/>
      <c r="C3" s="109"/>
      <c r="D3" s="109"/>
      <c r="E3" s="109"/>
      <c r="F3" s="109"/>
      <c r="G3" s="109"/>
      <c r="H3" s="109"/>
      <c r="I3" s="109"/>
      <c r="J3" s="109"/>
      <c r="K3" s="109"/>
    </row>
    <row r="4" spans="1:11" ht="11.25" customHeight="1">
      <c r="A4" s="109"/>
      <c r="B4" s="109"/>
      <c r="C4" s="109"/>
      <c r="D4" s="109"/>
      <c r="E4" s="109"/>
      <c r="F4" s="109"/>
      <c r="G4" s="109"/>
      <c r="H4" s="109"/>
      <c r="I4" s="109"/>
      <c r="J4" s="109"/>
      <c r="K4" s="109"/>
    </row>
    <row r="5" spans="1:11" ht="15.75" customHeight="1">
      <c r="A5" s="109"/>
      <c r="B5" s="109"/>
      <c r="C5" s="109"/>
      <c r="D5" s="109"/>
      <c r="E5" s="109"/>
      <c r="F5" s="109"/>
      <c r="G5" s="109"/>
      <c r="H5" s="109"/>
      <c r="I5" s="109"/>
      <c r="J5" s="109"/>
      <c r="K5" s="109"/>
    </row>
    <row r="6" spans="1:11" ht="14.25" customHeight="1">
      <c r="A6" s="108" t="s">
        <v>306</v>
      </c>
      <c r="B6" s="108"/>
      <c r="C6" s="108"/>
      <c r="D6" s="108"/>
      <c r="E6" s="108"/>
      <c r="F6" s="108"/>
      <c r="G6" s="108"/>
      <c r="H6" s="108"/>
      <c r="I6" s="108"/>
      <c r="J6" s="108"/>
      <c r="K6" s="108"/>
    </row>
    <row r="7" spans="1:11" ht="11.25" customHeight="1">
      <c r="A7" s="110" t="s">
        <v>334</v>
      </c>
      <c r="B7" s="110"/>
      <c r="C7" s="110"/>
      <c r="D7" s="110"/>
      <c r="E7" s="110"/>
      <c r="F7" s="110"/>
      <c r="G7" s="110"/>
      <c r="H7" s="110"/>
      <c r="I7" s="110"/>
      <c r="J7" s="110"/>
      <c r="K7" s="110"/>
    </row>
    <row r="8" spans="3:11" s="6" customFormat="1" ht="10.5" customHeight="1">
      <c r="C8" s="35" t="s">
        <v>310</v>
      </c>
      <c r="E8" s="35" t="s">
        <v>312</v>
      </c>
      <c r="I8" s="35" t="s">
        <v>311</v>
      </c>
      <c r="K8" s="35" t="s">
        <v>311</v>
      </c>
    </row>
    <row r="9" spans="1:11" s="6" customFormat="1" ht="10.5" customHeight="1">
      <c r="A9" s="11" t="s">
        <v>1</v>
      </c>
      <c r="B9" s="43"/>
      <c r="C9" s="44" t="s">
        <v>308</v>
      </c>
      <c r="D9" s="11"/>
      <c r="E9" s="44" t="s">
        <v>309</v>
      </c>
      <c r="F9" s="11"/>
      <c r="G9" s="11" t="s">
        <v>1</v>
      </c>
      <c r="H9" s="11"/>
      <c r="I9" s="44" t="s">
        <v>308</v>
      </c>
      <c r="J9" s="11"/>
      <c r="K9" s="44" t="s">
        <v>309</v>
      </c>
    </row>
    <row r="10" spans="1:11" s="6" customFormat="1" ht="3.75" customHeight="1">
      <c r="A10" s="45"/>
      <c r="B10" s="46"/>
      <c r="C10" s="47"/>
      <c r="D10" s="45"/>
      <c r="E10" s="47"/>
      <c r="F10" s="45"/>
      <c r="G10" s="45"/>
      <c r="H10" s="45"/>
      <c r="I10" s="47"/>
      <c r="J10" s="45"/>
      <c r="K10" s="47"/>
    </row>
    <row r="11" spans="1:11" ht="11.25" customHeight="1">
      <c r="A11" s="4" t="s">
        <v>3</v>
      </c>
      <c r="B11" s="34" t="s">
        <v>251</v>
      </c>
      <c r="C11" s="18">
        <v>3558367.56</v>
      </c>
      <c r="D11" s="95" t="s">
        <v>251</v>
      </c>
      <c r="E11" s="7">
        <v>149549459</v>
      </c>
      <c r="F11" s="6"/>
      <c r="G11" s="4" t="s">
        <v>58</v>
      </c>
      <c r="H11" s="35" t="s">
        <v>251</v>
      </c>
      <c r="I11" s="7">
        <v>1190461.17</v>
      </c>
      <c r="J11" s="95" t="s">
        <v>251</v>
      </c>
      <c r="K11" s="7">
        <v>41520266</v>
      </c>
    </row>
    <row r="12" spans="1:11" ht="9.75" customHeight="1">
      <c r="A12" s="4" t="s">
        <v>4</v>
      </c>
      <c r="B12" s="5"/>
      <c r="C12" s="18">
        <v>303139.95</v>
      </c>
      <c r="D12" s="40"/>
      <c r="E12" s="7">
        <v>16448649</v>
      </c>
      <c r="F12" s="6"/>
      <c r="G12" s="4" t="s">
        <v>59</v>
      </c>
      <c r="H12" s="6"/>
      <c r="I12" s="12">
        <v>114756.13</v>
      </c>
      <c r="J12" s="40"/>
      <c r="K12" s="13">
        <v>5876700</v>
      </c>
    </row>
    <row r="13" spans="1:11" ht="9.75" customHeight="1">
      <c r="A13" s="4" t="s">
        <v>5</v>
      </c>
      <c r="B13" s="5"/>
      <c r="C13" s="18">
        <v>143871.79</v>
      </c>
      <c r="D13" s="40"/>
      <c r="E13" s="7">
        <v>5942902</v>
      </c>
      <c r="F13" s="6"/>
      <c r="G13" s="4" t="s">
        <v>60</v>
      </c>
      <c r="H13" s="6"/>
      <c r="I13" s="12">
        <v>461989.12</v>
      </c>
      <c r="J13" s="40"/>
      <c r="K13" s="13">
        <v>16059083</v>
      </c>
    </row>
    <row r="14" spans="1:11" ht="9.75" customHeight="1">
      <c r="A14" s="4" t="s">
        <v>6</v>
      </c>
      <c r="B14" s="5"/>
      <c r="C14" s="18">
        <v>253415.43</v>
      </c>
      <c r="D14" s="40"/>
      <c r="E14" s="7">
        <v>12790789</v>
      </c>
      <c r="F14" s="6"/>
      <c r="G14" s="4" t="s">
        <v>61</v>
      </c>
      <c r="H14" s="6"/>
      <c r="I14" s="12">
        <v>522739.09</v>
      </c>
      <c r="J14" s="40"/>
      <c r="K14" s="13">
        <v>30411785</v>
      </c>
    </row>
    <row r="15" spans="1:11" ht="9.75" customHeight="1">
      <c r="A15" s="4" t="s">
        <v>7</v>
      </c>
      <c r="B15" s="5"/>
      <c r="C15" s="18">
        <v>352379.24</v>
      </c>
      <c r="D15" s="40"/>
      <c r="E15" s="7">
        <v>14660271</v>
      </c>
      <c r="F15" s="6"/>
      <c r="G15" s="4" t="s">
        <v>62</v>
      </c>
      <c r="H15" s="6"/>
      <c r="I15" s="12">
        <v>37649352.31</v>
      </c>
      <c r="J15" s="40"/>
      <c r="K15" s="13">
        <v>1435167710</v>
      </c>
    </row>
    <row r="16" spans="1:11" ht="9.75" customHeight="1">
      <c r="A16" s="4" t="s">
        <v>8</v>
      </c>
      <c r="B16" s="5"/>
      <c r="C16" s="18">
        <v>425669.77</v>
      </c>
      <c r="D16" s="40"/>
      <c r="E16" s="7">
        <v>15724497</v>
      </c>
      <c r="F16" s="6"/>
      <c r="G16" s="4" t="s">
        <v>63</v>
      </c>
      <c r="H16" s="6"/>
      <c r="I16" s="12">
        <v>306407.64</v>
      </c>
      <c r="J16" s="40"/>
      <c r="K16" s="13">
        <v>13378666</v>
      </c>
    </row>
    <row r="17" spans="1:11" ht="9.75" customHeight="1">
      <c r="A17" s="4" t="s">
        <v>9</v>
      </c>
      <c r="B17" s="5"/>
      <c r="C17" s="18">
        <v>889212.16</v>
      </c>
      <c r="D17" s="40"/>
      <c r="E17" s="7">
        <v>36783213</v>
      </c>
      <c r="F17" s="6"/>
      <c r="G17" s="4" t="s">
        <v>64</v>
      </c>
      <c r="H17" s="6"/>
      <c r="I17" s="12">
        <v>381419.56</v>
      </c>
      <c r="J17" s="40"/>
      <c r="K17" s="13">
        <v>22604619</v>
      </c>
    </row>
    <row r="18" spans="1:11" ht="9.75" customHeight="1">
      <c r="A18" s="4" t="s">
        <v>10</v>
      </c>
      <c r="B18" s="5"/>
      <c r="C18" s="18">
        <v>92278.52</v>
      </c>
      <c r="D18" s="40"/>
      <c r="E18" s="7">
        <v>5899229</v>
      </c>
      <c r="F18" s="6"/>
      <c r="G18" s="4" t="s">
        <v>65</v>
      </c>
      <c r="H18" s="6"/>
      <c r="I18" s="12">
        <v>2185200.89</v>
      </c>
      <c r="J18" s="40"/>
      <c r="K18" s="13">
        <v>86974035</v>
      </c>
    </row>
    <row r="19" spans="1:11" ht="9.75" customHeight="1">
      <c r="A19" s="4" t="s">
        <v>11</v>
      </c>
      <c r="B19" s="5"/>
      <c r="C19" s="18">
        <v>358571.77</v>
      </c>
      <c r="D19" s="40"/>
      <c r="E19" s="7">
        <v>20477728</v>
      </c>
      <c r="F19" s="6"/>
      <c r="G19" s="4" t="s">
        <v>66</v>
      </c>
      <c r="H19" s="6"/>
      <c r="I19" s="12">
        <v>2617204.75</v>
      </c>
      <c r="J19" s="40"/>
      <c r="K19" s="13">
        <v>118601882</v>
      </c>
    </row>
    <row r="20" spans="1:11" ht="9.75" customHeight="1">
      <c r="A20" s="4" t="s">
        <v>12</v>
      </c>
      <c r="B20" s="5"/>
      <c r="C20" s="18">
        <v>1635456.19</v>
      </c>
      <c r="D20" s="40"/>
      <c r="E20" s="7">
        <v>59635835</v>
      </c>
      <c r="F20" s="6"/>
      <c r="G20" s="4" t="s">
        <v>67</v>
      </c>
      <c r="H20" s="6"/>
      <c r="I20" s="12">
        <v>6850938.18</v>
      </c>
      <c r="J20" s="40"/>
      <c r="K20" s="13">
        <v>261312907</v>
      </c>
    </row>
    <row r="21" spans="1:11" ht="9.75" customHeight="1">
      <c r="A21" s="4"/>
      <c r="B21" s="5"/>
      <c r="C21" s="5"/>
      <c r="D21" s="40"/>
      <c r="E21" s="7"/>
      <c r="F21" s="6"/>
      <c r="G21" s="4"/>
      <c r="H21" s="6"/>
      <c r="I21" s="12"/>
      <c r="J21" s="40"/>
      <c r="K21" s="13"/>
    </row>
    <row r="22" spans="1:11" ht="9.75" customHeight="1">
      <c r="A22" s="4" t="s">
        <v>13</v>
      </c>
      <c r="B22" s="5"/>
      <c r="C22" s="5">
        <v>7938509.37</v>
      </c>
      <c r="D22" s="40"/>
      <c r="E22" s="7">
        <v>288727776</v>
      </c>
      <c r="F22" s="6"/>
      <c r="G22" s="4" t="s">
        <v>68</v>
      </c>
      <c r="H22" s="6"/>
      <c r="I22" s="12">
        <v>101098.46</v>
      </c>
      <c r="J22" s="40"/>
      <c r="K22" s="13">
        <v>5089392</v>
      </c>
    </row>
    <row r="23" spans="1:11" ht="9.75" customHeight="1">
      <c r="A23" s="4" t="s">
        <v>14</v>
      </c>
      <c r="B23" s="5"/>
      <c r="C23" s="5">
        <v>1279156.9</v>
      </c>
      <c r="D23" s="40"/>
      <c r="E23" s="7">
        <v>63172866</v>
      </c>
      <c r="F23" s="6"/>
      <c r="G23" s="4" t="s">
        <v>69</v>
      </c>
      <c r="H23" s="6"/>
      <c r="I23" s="12">
        <v>2354837.74</v>
      </c>
      <c r="J23" s="40"/>
      <c r="K23" s="13">
        <v>87582494</v>
      </c>
    </row>
    <row r="24" spans="1:11" ht="9.75" customHeight="1">
      <c r="A24" s="4" t="s">
        <v>15</v>
      </c>
      <c r="B24" s="5"/>
      <c r="C24" s="5">
        <v>4150349.99</v>
      </c>
      <c r="D24" s="40"/>
      <c r="E24" s="7">
        <v>163688988</v>
      </c>
      <c r="F24" s="6"/>
      <c r="G24" s="4" t="s">
        <v>70</v>
      </c>
      <c r="H24" s="6"/>
      <c r="I24" s="12">
        <v>2654905.66</v>
      </c>
      <c r="J24" s="40"/>
      <c r="K24" s="13">
        <v>102701217</v>
      </c>
    </row>
    <row r="25" spans="1:11" ht="9.75" customHeight="1">
      <c r="A25" s="4" t="s">
        <v>16</v>
      </c>
      <c r="B25" s="5"/>
      <c r="C25" s="5">
        <v>1148078.46</v>
      </c>
      <c r="D25" s="40"/>
      <c r="E25" s="7">
        <v>56537800</v>
      </c>
      <c r="F25" s="6"/>
      <c r="G25" s="4" t="s">
        <v>71</v>
      </c>
      <c r="H25" s="6"/>
      <c r="I25" s="12">
        <v>112727.19</v>
      </c>
      <c r="J25" s="40"/>
      <c r="K25" s="13">
        <v>5296441</v>
      </c>
    </row>
    <row r="26" spans="1:11" ht="9.75" customHeight="1">
      <c r="A26" s="4" t="s">
        <v>17</v>
      </c>
      <c r="B26" s="5"/>
      <c r="C26" s="5">
        <v>48228.28</v>
      </c>
      <c r="D26" s="40"/>
      <c r="E26" s="7">
        <v>1961382</v>
      </c>
      <c r="F26" s="6"/>
      <c r="G26" s="4" t="s">
        <v>72</v>
      </c>
      <c r="H26" s="6"/>
      <c r="I26" s="12">
        <v>919636.08</v>
      </c>
      <c r="J26" s="40"/>
      <c r="K26" s="13">
        <v>39934157</v>
      </c>
    </row>
    <row r="27" spans="1:11" ht="9.75" customHeight="1">
      <c r="A27" s="4" t="s">
        <v>18</v>
      </c>
      <c r="B27" s="5"/>
      <c r="C27" s="5">
        <v>1653614.22</v>
      </c>
      <c r="D27" s="40"/>
      <c r="E27" s="7">
        <v>58624175</v>
      </c>
      <c r="F27" s="6"/>
      <c r="G27" s="4" t="s">
        <v>73</v>
      </c>
      <c r="H27" s="6"/>
      <c r="I27" s="12">
        <v>418964.81</v>
      </c>
      <c r="J27" s="40"/>
      <c r="K27" s="13">
        <v>18071667</v>
      </c>
    </row>
    <row r="28" spans="1:11" ht="9.75" customHeight="1">
      <c r="A28" s="4" t="s">
        <v>19</v>
      </c>
      <c r="B28" s="5"/>
      <c r="C28" s="5">
        <v>95252.11</v>
      </c>
      <c r="D28" s="40"/>
      <c r="E28" s="7">
        <v>7868876</v>
      </c>
      <c r="F28" s="6"/>
      <c r="G28" s="4" t="s">
        <v>74</v>
      </c>
      <c r="H28" s="6"/>
      <c r="I28" s="12">
        <v>66681.09</v>
      </c>
      <c r="J28" s="40"/>
      <c r="K28" s="13">
        <v>2837930</v>
      </c>
    </row>
    <row r="29" spans="1:11" ht="9.75" customHeight="1">
      <c r="A29" s="4" t="s">
        <v>20</v>
      </c>
      <c r="B29" s="5"/>
      <c r="C29" s="5">
        <v>4917593.48</v>
      </c>
      <c r="D29" s="40"/>
      <c r="E29" s="7">
        <v>203937474</v>
      </c>
      <c r="F29" s="6"/>
      <c r="G29" s="4" t="s">
        <v>75</v>
      </c>
      <c r="H29" s="6"/>
      <c r="I29" s="12">
        <v>604168.97</v>
      </c>
      <c r="J29" s="40"/>
      <c r="K29" s="13">
        <v>28029600</v>
      </c>
    </row>
    <row r="30" spans="1:11" ht="9.75" customHeight="1">
      <c r="A30" s="4" t="s">
        <v>21</v>
      </c>
      <c r="B30" s="5"/>
      <c r="C30" s="5">
        <v>617539.8</v>
      </c>
      <c r="D30" s="40"/>
      <c r="E30" s="7">
        <v>30518387</v>
      </c>
      <c r="F30" s="6"/>
      <c r="G30" s="4" t="s">
        <v>76</v>
      </c>
      <c r="H30" s="6"/>
      <c r="I30" s="12">
        <v>3729118.77</v>
      </c>
      <c r="J30" s="40"/>
      <c r="K30" s="13">
        <v>161730288</v>
      </c>
    </row>
    <row r="31" spans="1:11" ht="9.75" customHeight="1">
      <c r="A31" s="4" t="s">
        <v>22</v>
      </c>
      <c r="B31" s="5"/>
      <c r="C31" s="5">
        <v>620243.07</v>
      </c>
      <c r="D31" s="40"/>
      <c r="E31" s="7">
        <v>28765942</v>
      </c>
      <c r="F31" s="6"/>
      <c r="G31" s="4" t="s">
        <v>77</v>
      </c>
      <c r="H31" s="6"/>
      <c r="I31" s="12">
        <v>194420.87</v>
      </c>
      <c r="J31" s="40"/>
      <c r="K31" s="13">
        <v>9573603</v>
      </c>
    </row>
    <row r="32" spans="3:11" ht="9.75" customHeight="1">
      <c r="C32" s="37"/>
      <c r="D32" s="37"/>
      <c r="E32" s="37"/>
      <c r="I32" s="37"/>
      <c r="J32" s="37"/>
      <c r="K32" s="37"/>
    </row>
    <row r="33" spans="1:11" ht="9.75" customHeight="1">
      <c r="A33" s="4" t="s">
        <v>23</v>
      </c>
      <c r="B33" s="5"/>
      <c r="C33" s="5">
        <v>185962.05</v>
      </c>
      <c r="D33" s="40"/>
      <c r="E33" s="7">
        <v>9199026</v>
      </c>
      <c r="F33" s="6"/>
      <c r="G33" s="4" t="s">
        <v>78</v>
      </c>
      <c r="H33" s="6"/>
      <c r="I33" s="12">
        <v>2149758.11</v>
      </c>
      <c r="J33" s="40"/>
      <c r="K33" s="13">
        <v>92850659</v>
      </c>
    </row>
    <row r="34" spans="1:11" ht="9.75" customHeight="1">
      <c r="A34" s="4" t="s">
        <v>24</v>
      </c>
      <c r="B34" s="5"/>
      <c r="C34" s="5">
        <v>117749.8</v>
      </c>
      <c r="D34" s="40"/>
      <c r="E34" s="7">
        <v>6636417</v>
      </c>
      <c r="F34" s="6"/>
      <c r="G34" s="4" t="s">
        <v>79</v>
      </c>
      <c r="H34" s="6"/>
      <c r="I34" s="12">
        <v>771398.16</v>
      </c>
      <c r="J34" s="40"/>
      <c r="K34" s="13">
        <v>30886502</v>
      </c>
    </row>
    <row r="35" spans="1:11" ht="9.75" customHeight="1">
      <c r="A35" s="4" t="s">
        <v>25</v>
      </c>
      <c r="B35" s="5"/>
      <c r="C35" s="5">
        <v>1792853.63</v>
      </c>
      <c r="D35" s="40"/>
      <c r="E35" s="7">
        <v>83807512</v>
      </c>
      <c r="F35" s="6"/>
      <c r="G35" s="4" t="s">
        <v>80</v>
      </c>
      <c r="H35" s="6"/>
      <c r="I35" s="12">
        <v>1717824.65</v>
      </c>
      <c r="J35" s="40"/>
      <c r="K35" s="13">
        <v>69385825</v>
      </c>
    </row>
    <row r="36" spans="1:11" ht="9.75" customHeight="1">
      <c r="A36" s="4" t="s">
        <v>26</v>
      </c>
      <c r="B36" s="5"/>
      <c r="C36" s="5">
        <v>870603.3</v>
      </c>
      <c r="D36" s="40"/>
      <c r="E36" s="7">
        <v>38622110</v>
      </c>
      <c r="F36" s="6"/>
      <c r="G36" s="4" t="s">
        <v>81</v>
      </c>
      <c r="H36" s="6"/>
      <c r="I36" s="12">
        <v>1251549.18</v>
      </c>
      <c r="J36" s="40"/>
      <c r="K36" s="13">
        <v>62301981</v>
      </c>
    </row>
    <row r="37" spans="1:11" ht="9.75" customHeight="1">
      <c r="A37" s="4" t="s">
        <v>27</v>
      </c>
      <c r="B37" s="5"/>
      <c r="C37" s="5">
        <v>1813097.54</v>
      </c>
      <c r="D37" s="40"/>
      <c r="E37" s="7">
        <v>80074672</v>
      </c>
      <c r="F37" s="6"/>
      <c r="G37" s="4" t="s">
        <v>82</v>
      </c>
      <c r="H37" s="6"/>
      <c r="I37" s="12">
        <v>2261804.62</v>
      </c>
      <c r="J37" s="40"/>
      <c r="K37" s="13">
        <v>87885710</v>
      </c>
    </row>
    <row r="38" spans="1:11" ht="9.75" customHeight="1">
      <c r="A38" s="4" t="s">
        <v>28</v>
      </c>
      <c r="B38" s="5"/>
      <c r="C38" s="5">
        <v>6375142.32</v>
      </c>
      <c r="D38" s="40"/>
      <c r="E38" s="7">
        <v>251146680</v>
      </c>
      <c r="F38" s="6"/>
      <c r="G38" s="4" t="s">
        <v>83</v>
      </c>
      <c r="H38" s="6"/>
      <c r="I38" s="12">
        <v>1152285.17</v>
      </c>
      <c r="J38" s="40"/>
      <c r="K38" s="13">
        <v>44530995</v>
      </c>
    </row>
    <row r="39" spans="1:11" ht="9.75" customHeight="1">
      <c r="A39" s="4" t="s">
        <v>29</v>
      </c>
      <c r="B39" s="5"/>
      <c r="C39" s="5">
        <v>401695.9</v>
      </c>
      <c r="D39" s="40"/>
      <c r="E39" s="7">
        <v>20665667</v>
      </c>
      <c r="F39" s="6"/>
      <c r="G39" s="4" t="s">
        <v>84</v>
      </c>
      <c r="H39" s="6"/>
      <c r="I39" s="12">
        <v>811162.79</v>
      </c>
      <c r="J39" s="40"/>
      <c r="K39" s="13">
        <v>38250324</v>
      </c>
    </row>
    <row r="40" spans="1:11" ht="9.75" customHeight="1">
      <c r="A40" s="4" t="s">
        <v>30</v>
      </c>
      <c r="B40" s="5"/>
      <c r="C40" s="5">
        <v>2005385.54</v>
      </c>
      <c r="D40" s="40"/>
      <c r="E40" s="7">
        <v>64303780</v>
      </c>
      <c r="F40" s="6"/>
      <c r="G40" s="4" t="s">
        <v>85</v>
      </c>
      <c r="H40" s="6"/>
      <c r="I40" s="12">
        <v>692871.01</v>
      </c>
      <c r="J40" s="40"/>
      <c r="K40" s="13">
        <v>24261662</v>
      </c>
    </row>
    <row r="41" spans="1:11" ht="9.75" customHeight="1">
      <c r="A41" s="4" t="s">
        <v>31</v>
      </c>
      <c r="B41" s="5"/>
      <c r="C41" s="5">
        <v>2414160.93</v>
      </c>
      <c r="D41" s="40"/>
      <c r="E41" s="7">
        <v>105859508</v>
      </c>
      <c r="F41" s="6"/>
      <c r="G41" s="4" t="s">
        <v>86</v>
      </c>
      <c r="H41" s="6"/>
      <c r="I41" s="12">
        <v>1225653.73</v>
      </c>
      <c r="J41" s="40"/>
      <c r="K41" s="13">
        <v>50110839</v>
      </c>
    </row>
    <row r="42" spans="1:11" ht="9.75" customHeight="1">
      <c r="A42" s="4" t="s">
        <v>32</v>
      </c>
      <c r="B42" s="5"/>
      <c r="C42" s="5">
        <v>548228.38</v>
      </c>
      <c r="D42" s="40"/>
      <c r="E42" s="7">
        <v>26465666</v>
      </c>
      <c r="F42" s="6"/>
      <c r="G42" s="4" t="s">
        <v>87</v>
      </c>
      <c r="H42" s="6"/>
      <c r="I42" s="12">
        <v>348042.25</v>
      </c>
      <c r="J42" s="40"/>
      <c r="K42" s="13">
        <v>14140778</v>
      </c>
    </row>
    <row r="43" spans="1:11" ht="9.75" customHeight="1">
      <c r="A43" s="4"/>
      <c r="B43" s="5"/>
      <c r="C43" s="5"/>
      <c r="D43" s="40"/>
      <c r="E43" s="7"/>
      <c r="F43" s="6"/>
      <c r="G43" s="4"/>
      <c r="H43" s="6"/>
      <c r="I43" s="12"/>
      <c r="J43" s="40"/>
      <c r="K43" s="13"/>
    </row>
    <row r="44" spans="1:11" ht="9.75" customHeight="1">
      <c r="A44" s="4" t="s">
        <v>33</v>
      </c>
      <c r="B44" s="5"/>
      <c r="C44" s="5">
        <v>559910.45</v>
      </c>
      <c r="D44" s="40"/>
      <c r="E44" s="7">
        <v>24440663</v>
      </c>
      <c r="F44" s="6"/>
      <c r="G44" s="4" t="s">
        <v>88</v>
      </c>
      <c r="H44" s="6"/>
      <c r="I44" s="12">
        <v>1782289</v>
      </c>
      <c r="J44" s="40"/>
      <c r="K44" s="13">
        <v>79157499</v>
      </c>
    </row>
    <row r="45" spans="1:11" ht="9.75" customHeight="1">
      <c r="A45" s="4" t="s">
        <v>34</v>
      </c>
      <c r="B45" s="5"/>
      <c r="C45" s="5">
        <v>11097345.75</v>
      </c>
      <c r="D45" s="40"/>
      <c r="E45" s="7">
        <v>313456858</v>
      </c>
      <c r="F45" s="6"/>
      <c r="G45" s="4" t="s">
        <v>89</v>
      </c>
      <c r="H45" s="6"/>
      <c r="I45" s="12">
        <v>175356.61</v>
      </c>
      <c r="J45" s="40"/>
      <c r="K45" s="13">
        <v>9724951</v>
      </c>
    </row>
    <row r="46" spans="1:11" ht="9.75" customHeight="1">
      <c r="A46" s="4" t="s">
        <v>35</v>
      </c>
      <c r="B46" s="5"/>
      <c r="C46" s="5">
        <v>768837.95</v>
      </c>
      <c r="D46" s="40"/>
      <c r="E46" s="7">
        <v>33504445</v>
      </c>
      <c r="F46" s="6"/>
      <c r="G46" s="4" t="s">
        <v>90</v>
      </c>
      <c r="H46" s="6"/>
      <c r="I46" s="12">
        <v>645510.27</v>
      </c>
      <c r="J46" s="40"/>
      <c r="K46" s="13">
        <v>22617010</v>
      </c>
    </row>
    <row r="47" spans="1:11" ht="9.75" customHeight="1">
      <c r="A47" s="4" t="s">
        <v>36</v>
      </c>
      <c r="B47" s="5"/>
      <c r="C47" s="5">
        <v>11202807.47</v>
      </c>
      <c r="D47" s="40"/>
      <c r="E47" s="7">
        <v>472118352</v>
      </c>
      <c r="F47" s="6"/>
      <c r="G47" s="4" t="s">
        <v>91</v>
      </c>
      <c r="H47" s="6"/>
      <c r="I47" s="12">
        <v>32757.6</v>
      </c>
      <c r="J47" s="40"/>
      <c r="K47" s="13">
        <v>1435620</v>
      </c>
    </row>
    <row r="48" spans="1:11" ht="9.75" customHeight="1">
      <c r="A48" s="4" t="s">
        <v>37</v>
      </c>
      <c r="B48" s="5"/>
      <c r="C48" s="5">
        <v>533388.27</v>
      </c>
      <c r="D48" s="40"/>
      <c r="E48" s="7">
        <v>23114125</v>
      </c>
      <c r="F48" s="6"/>
      <c r="G48" s="4" t="s">
        <v>92</v>
      </c>
      <c r="H48" s="6"/>
      <c r="I48" s="12">
        <v>2828058.13</v>
      </c>
      <c r="J48" s="40"/>
      <c r="K48" s="13">
        <v>111559277</v>
      </c>
    </row>
    <row r="49" spans="1:11" ht="9.75" customHeight="1">
      <c r="A49" s="4" t="s">
        <v>38</v>
      </c>
      <c r="B49" s="5"/>
      <c r="C49" s="5">
        <v>3756601.09</v>
      </c>
      <c r="D49" s="40"/>
      <c r="E49" s="7">
        <v>173661181</v>
      </c>
      <c r="F49" s="6"/>
      <c r="G49" s="4" t="s">
        <v>93</v>
      </c>
      <c r="H49" s="6"/>
      <c r="I49" s="12">
        <v>931938.45</v>
      </c>
      <c r="J49" s="40"/>
      <c r="K49" s="13">
        <v>43462930</v>
      </c>
    </row>
    <row r="50" spans="1:11" ht="9.75" customHeight="1">
      <c r="A50" s="4" t="s">
        <v>39</v>
      </c>
      <c r="B50" s="5"/>
      <c r="C50" s="5">
        <v>43433.11</v>
      </c>
      <c r="D50" s="40"/>
      <c r="E50" s="7">
        <v>3530132</v>
      </c>
      <c r="F50" s="6"/>
      <c r="G50" s="4" t="s">
        <v>94</v>
      </c>
      <c r="H50" s="6"/>
      <c r="I50" s="12">
        <v>27849658.13</v>
      </c>
      <c r="J50" s="40"/>
      <c r="K50" s="13">
        <v>1054443259</v>
      </c>
    </row>
    <row r="51" spans="1:11" ht="9.75" customHeight="1">
      <c r="A51" s="4" t="s">
        <v>40</v>
      </c>
      <c r="B51" s="5"/>
      <c r="C51" s="5">
        <v>84922.65</v>
      </c>
      <c r="D51" s="40"/>
      <c r="E51" s="7">
        <v>3064797</v>
      </c>
      <c r="F51" s="6"/>
      <c r="G51" s="4" t="s">
        <v>95</v>
      </c>
      <c r="H51" s="6"/>
      <c r="I51" s="12">
        <v>122826.75</v>
      </c>
      <c r="J51" s="40"/>
      <c r="K51" s="13">
        <v>6219258</v>
      </c>
    </row>
    <row r="52" spans="1:14" ht="9.75" customHeight="1">
      <c r="A52" s="4" t="s">
        <v>41</v>
      </c>
      <c r="B52" s="5"/>
      <c r="C52" s="5">
        <v>540646.7</v>
      </c>
      <c r="D52" s="40"/>
      <c r="E52" s="7">
        <v>30483751</v>
      </c>
      <c r="F52" s="6"/>
      <c r="G52" s="4" t="s">
        <v>96</v>
      </c>
      <c r="H52" s="6"/>
      <c r="I52" s="12">
        <v>149722.96</v>
      </c>
      <c r="J52" s="40"/>
      <c r="K52" s="13">
        <v>8380435</v>
      </c>
      <c r="N52" s="33"/>
    </row>
    <row r="53" spans="1:11" ht="9.75" customHeight="1">
      <c r="A53" s="4" t="s">
        <v>42</v>
      </c>
      <c r="B53" s="5"/>
      <c r="C53" s="5">
        <v>115709.39</v>
      </c>
      <c r="D53" s="40"/>
      <c r="E53" s="7">
        <v>5586936</v>
      </c>
      <c r="F53" s="6"/>
      <c r="G53" s="4" t="s">
        <v>97</v>
      </c>
      <c r="H53" s="6"/>
      <c r="I53" s="12">
        <v>1929583.69</v>
      </c>
      <c r="J53" s="40"/>
      <c r="K53" s="13">
        <v>66842876</v>
      </c>
    </row>
    <row r="54" spans="1:11" ht="9.75" customHeight="1">
      <c r="A54" s="4"/>
      <c r="B54" s="5"/>
      <c r="C54" s="5"/>
      <c r="D54" s="40"/>
      <c r="E54" s="7"/>
      <c r="F54" s="6"/>
      <c r="G54" s="4"/>
      <c r="H54" s="6"/>
      <c r="I54" s="12"/>
      <c r="J54" s="40"/>
      <c r="K54" s="13"/>
    </row>
    <row r="55" spans="1:11" ht="9.75" customHeight="1">
      <c r="A55" s="4" t="s">
        <v>43</v>
      </c>
      <c r="B55" s="5"/>
      <c r="C55" s="5">
        <v>18719787.97</v>
      </c>
      <c r="D55" s="40"/>
      <c r="E55" s="7">
        <v>807990306</v>
      </c>
      <c r="F55" s="6"/>
      <c r="G55" s="4" t="s">
        <v>98</v>
      </c>
      <c r="H55" s="6"/>
      <c r="I55" s="12">
        <v>2490658.87</v>
      </c>
      <c r="J55" s="40"/>
      <c r="K55" s="13">
        <v>90755998</v>
      </c>
    </row>
    <row r="56" spans="1:11" ht="9.75" customHeight="1">
      <c r="A56" s="4" t="s">
        <v>44</v>
      </c>
      <c r="B56" s="5"/>
      <c r="C56" s="5">
        <v>941804.15</v>
      </c>
      <c r="D56" s="40"/>
      <c r="E56" s="7">
        <v>42391536</v>
      </c>
      <c r="F56" s="6"/>
      <c r="G56" s="4" t="s">
        <v>99</v>
      </c>
      <c r="H56" s="6"/>
      <c r="I56" s="12">
        <v>1297541.12</v>
      </c>
      <c r="J56" s="40"/>
      <c r="K56" s="13">
        <v>56336449</v>
      </c>
    </row>
    <row r="57" spans="1:11" ht="9.75" customHeight="1">
      <c r="A57" s="4" t="s">
        <v>45</v>
      </c>
      <c r="B57" s="5"/>
      <c r="C57" s="5">
        <v>1171707.96</v>
      </c>
      <c r="D57" s="40"/>
      <c r="E57" s="7">
        <v>51032480</v>
      </c>
      <c r="F57" s="6"/>
      <c r="G57" s="4" t="s">
        <v>100</v>
      </c>
      <c r="H57" s="6"/>
      <c r="I57" s="12">
        <v>1998471.04</v>
      </c>
      <c r="J57" s="40"/>
      <c r="K57" s="13">
        <v>84927770</v>
      </c>
    </row>
    <row r="58" spans="1:11" ht="9.75" customHeight="1">
      <c r="A58" s="4" t="s">
        <v>46</v>
      </c>
      <c r="B58" s="5"/>
      <c r="C58" s="5">
        <v>1325806.35</v>
      </c>
      <c r="D58" s="40"/>
      <c r="E58" s="7">
        <v>49479454</v>
      </c>
      <c r="F58" s="6"/>
      <c r="G58" s="4" t="s">
        <v>101</v>
      </c>
      <c r="H58" s="6"/>
      <c r="I58" s="12">
        <v>408425.75</v>
      </c>
      <c r="J58" s="40"/>
      <c r="K58" s="13">
        <v>16852097</v>
      </c>
    </row>
    <row r="59" spans="1:11" ht="9.75" customHeight="1">
      <c r="A59" s="4" t="s">
        <v>47</v>
      </c>
      <c r="B59" s="5"/>
      <c r="C59" s="5">
        <v>2066114.35</v>
      </c>
      <c r="D59" s="40"/>
      <c r="E59" s="7">
        <v>80967383</v>
      </c>
      <c r="F59" s="6"/>
      <c r="G59" s="4" t="s">
        <v>102</v>
      </c>
      <c r="H59" s="6"/>
      <c r="I59" s="12">
        <v>268970.43</v>
      </c>
      <c r="J59" s="40"/>
      <c r="K59" s="13">
        <v>8719105</v>
      </c>
    </row>
    <row r="60" spans="1:11" ht="9.75" customHeight="1">
      <c r="A60" s="4" t="s">
        <v>48</v>
      </c>
      <c r="B60" s="5"/>
      <c r="C60" s="5">
        <v>580554.37</v>
      </c>
      <c r="D60" s="40"/>
      <c r="E60" s="7">
        <v>24627370</v>
      </c>
      <c r="F60" s="6"/>
      <c r="G60" s="4" t="s">
        <v>103</v>
      </c>
      <c r="H60" s="6"/>
      <c r="I60" s="12">
        <v>44879340.87</v>
      </c>
      <c r="J60" s="40"/>
      <c r="K60" s="13">
        <v>1777726741</v>
      </c>
    </row>
    <row r="61" spans="1:11" ht="9.75" customHeight="1">
      <c r="A61" s="4" t="s">
        <v>49</v>
      </c>
      <c r="B61" s="5"/>
      <c r="C61" s="5">
        <v>163734.52</v>
      </c>
      <c r="D61" s="40"/>
      <c r="E61" s="7">
        <v>7168042</v>
      </c>
      <c r="F61" s="6"/>
      <c r="G61" s="4" t="s">
        <v>107</v>
      </c>
      <c r="H61" s="6"/>
      <c r="I61" s="12"/>
      <c r="J61" s="40"/>
      <c r="K61" s="40"/>
    </row>
    <row r="62" spans="1:11" ht="9.75" customHeight="1">
      <c r="A62" s="4" t="s">
        <v>50</v>
      </c>
      <c r="B62" s="5"/>
      <c r="C62" s="5">
        <v>140287.77</v>
      </c>
      <c r="D62" s="40"/>
      <c r="E62" s="7">
        <v>4630701</v>
      </c>
      <c r="F62" s="6"/>
      <c r="G62" s="6" t="s">
        <v>307</v>
      </c>
      <c r="H62" s="6"/>
      <c r="I62" s="12">
        <v>29193410.56</v>
      </c>
      <c r="J62" s="40"/>
      <c r="K62" s="41" t="s">
        <v>318</v>
      </c>
    </row>
    <row r="63" spans="1:11" ht="9.75" customHeight="1">
      <c r="A63" s="4" t="s">
        <v>51</v>
      </c>
      <c r="B63" s="5"/>
      <c r="C63" s="5">
        <v>3331417.43</v>
      </c>
      <c r="D63" s="40"/>
      <c r="E63" s="7">
        <v>151236851</v>
      </c>
      <c r="F63" s="6"/>
      <c r="G63" s="4" t="s">
        <v>104</v>
      </c>
      <c r="H63" s="6"/>
      <c r="I63" s="12">
        <v>2217767.09</v>
      </c>
      <c r="J63" s="40"/>
      <c r="K63" s="41" t="s">
        <v>318</v>
      </c>
    </row>
    <row r="64" spans="1:11" ht="9.75" customHeight="1">
      <c r="A64" s="4" t="s">
        <v>52</v>
      </c>
      <c r="B64" s="5"/>
      <c r="C64" s="5">
        <v>836556.79</v>
      </c>
      <c r="D64" s="40"/>
      <c r="E64" s="7">
        <v>29282133</v>
      </c>
      <c r="F64" s="6"/>
      <c r="G64" s="4" t="s">
        <v>305</v>
      </c>
      <c r="H64" s="6"/>
      <c r="I64" s="12">
        <v>61827.03</v>
      </c>
      <c r="J64" s="40"/>
      <c r="K64" s="41" t="s">
        <v>318</v>
      </c>
    </row>
    <row r="65" spans="1:11" ht="9.75" customHeight="1">
      <c r="A65" s="4"/>
      <c r="B65" s="5"/>
      <c r="C65" s="5"/>
      <c r="D65" s="40"/>
      <c r="E65" s="7"/>
      <c r="F65" s="6"/>
      <c r="G65" s="6"/>
      <c r="H65" s="6"/>
      <c r="I65" s="38"/>
      <c r="J65" s="40"/>
      <c r="K65" s="40"/>
    </row>
    <row r="66" spans="1:11" ht="9.75" customHeight="1">
      <c r="A66" s="4" t="s">
        <v>53</v>
      </c>
      <c r="B66" s="5"/>
      <c r="C66" s="5">
        <v>2295191.03</v>
      </c>
      <c r="D66" s="40"/>
      <c r="E66" s="7">
        <v>102040862</v>
      </c>
      <c r="F66" s="6"/>
      <c r="G66" s="6"/>
      <c r="H66" s="6"/>
      <c r="I66" s="38"/>
      <c r="J66" s="40"/>
      <c r="K66" s="40"/>
    </row>
    <row r="67" spans="1:11" ht="9.75" customHeight="1">
      <c r="A67" s="4" t="s">
        <v>54</v>
      </c>
      <c r="B67" s="5"/>
      <c r="C67" s="5">
        <v>65283.45</v>
      </c>
      <c r="D67" s="40"/>
      <c r="E67" s="7">
        <v>2340401</v>
      </c>
      <c r="F67" s="6"/>
      <c r="G67" s="6"/>
      <c r="H67" s="6"/>
      <c r="I67" s="38"/>
      <c r="J67" s="40"/>
      <c r="K67" s="40"/>
    </row>
    <row r="68" spans="1:11" ht="9.75" customHeight="1">
      <c r="A68" s="4" t="s">
        <v>55</v>
      </c>
      <c r="B68" s="5"/>
      <c r="C68" s="5">
        <v>1336948.06</v>
      </c>
      <c r="D68" s="40"/>
      <c r="E68" s="7">
        <v>58385054</v>
      </c>
      <c r="F68" s="6"/>
      <c r="G68" s="6"/>
      <c r="H68" s="6"/>
      <c r="I68" s="39"/>
      <c r="J68" s="42"/>
      <c r="K68" s="42"/>
    </row>
    <row r="69" spans="1:11" ht="9.75" customHeight="1">
      <c r="A69" s="4" t="s">
        <v>56</v>
      </c>
      <c r="B69" s="5"/>
      <c r="C69" s="5">
        <v>1616230.39</v>
      </c>
      <c r="D69" s="40"/>
      <c r="E69" s="7">
        <v>65661820</v>
      </c>
      <c r="F69" s="6"/>
      <c r="G69" s="6"/>
      <c r="H69" s="6"/>
      <c r="I69" s="38"/>
      <c r="J69" s="40"/>
      <c r="K69" s="40"/>
    </row>
    <row r="70" spans="1:13" ht="9.75" customHeight="1">
      <c r="A70" s="4" t="s">
        <v>57</v>
      </c>
      <c r="B70" s="5"/>
      <c r="C70" s="5">
        <v>1062972.14</v>
      </c>
      <c r="D70" s="40"/>
      <c r="E70" s="7">
        <v>44830751</v>
      </c>
      <c r="F70" s="6"/>
      <c r="G70" s="17" t="s">
        <v>106</v>
      </c>
      <c r="H70" s="52" t="s">
        <v>251</v>
      </c>
      <c r="I70" s="36">
        <v>306447299.51</v>
      </c>
      <c r="J70" s="96" t="s">
        <v>251</v>
      </c>
      <c r="K70" s="36">
        <v>10980044652</v>
      </c>
      <c r="L70" s="106">
        <f>SUM(C11:C70)+SUM(I10:I64)-I70</f>
        <v>0</v>
      </c>
      <c r="M70" s="106">
        <f>SUM(E11:E70)+SUM(K10:K64)-K70</f>
        <v>0</v>
      </c>
    </row>
    <row r="71" spans="1:11" ht="2.25" customHeight="1">
      <c r="A71" s="8"/>
      <c r="B71" s="9"/>
      <c r="C71" s="8"/>
      <c r="D71" s="8"/>
      <c r="E71" s="10"/>
      <c r="F71" s="10"/>
      <c r="G71" s="10"/>
      <c r="H71" s="10"/>
      <c r="I71" s="10"/>
      <c r="J71" s="10"/>
      <c r="K71" s="10"/>
    </row>
    <row r="72" spans="1:11" ht="14.25" customHeight="1">
      <c r="A72" s="40" t="s">
        <v>342</v>
      </c>
      <c r="B72" s="6"/>
      <c r="C72" s="6"/>
      <c r="D72" s="6"/>
      <c r="E72" s="6"/>
      <c r="F72" s="6"/>
      <c r="G72" s="6"/>
      <c r="H72" s="6"/>
      <c r="I72" s="6"/>
      <c r="J72" s="6"/>
      <c r="K72" s="6"/>
    </row>
    <row r="73" spans="1:11" ht="14.25" customHeight="1">
      <c r="A73" s="40" t="s">
        <v>343</v>
      </c>
      <c r="B73" s="6"/>
      <c r="C73" s="6"/>
      <c r="D73" s="6"/>
      <c r="E73" s="6"/>
      <c r="F73" s="6"/>
      <c r="G73" s="6"/>
      <c r="H73" s="6"/>
      <c r="I73" s="6"/>
      <c r="J73" s="6"/>
      <c r="K73" s="6"/>
    </row>
    <row r="74" spans="1:11" ht="10.5" customHeight="1">
      <c r="A74" s="40" t="s">
        <v>344</v>
      </c>
      <c r="B74" s="6"/>
      <c r="C74" s="6"/>
      <c r="D74" s="6"/>
      <c r="E74" s="6"/>
      <c r="F74" s="6"/>
      <c r="G74" s="6"/>
      <c r="H74" s="6"/>
      <c r="I74" s="6"/>
      <c r="J74" s="6"/>
      <c r="K74" s="6"/>
    </row>
    <row r="75" spans="1:11" ht="14.25" customHeight="1">
      <c r="A75" s="6" t="s">
        <v>105</v>
      </c>
      <c r="B75" s="6"/>
      <c r="C75" s="6"/>
      <c r="D75" s="6"/>
      <c r="E75" s="6"/>
      <c r="F75" s="6"/>
      <c r="G75" s="6"/>
      <c r="H75" s="6"/>
      <c r="I75" s="6"/>
      <c r="J75" s="6"/>
      <c r="K75" s="6"/>
    </row>
    <row r="76" spans="1:4" ht="12.75">
      <c r="A76" s="1"/>
      <c r="B76" s="2"/>
      <c r="C76" s="1"/>
      <c r="D76" s="1"/>
    </row>
    <row r="77" spans="1:4" ht="12.75">
      <c r="A77" s="1"/>
      <c r="B77" s="2"/>
      <c r="C77" s="1"/>
      <c r="D77" s="1"/>
    </row>
    <row r="78" spans="1:4" ht="12.75">
      <c r="A78" s="1"/>
      <c r="B78" s="2"/>
      <c r="C78" s="1"/>
      <c r="D78" s="1"/>
    </row>
    <row r="79" spans="1:4" ht="12.75">
      <c r="A79" s="1"/>
      <c r="B79" s="2"/>
      <c r="C79" s="1"/>
      <c r="D79" s="1"/>
    </row>
    <row r="80" spans="1:4" ht="12.75">
      <c r="A80" s="1"/>
      <c r="B80" s="2"/>
      <c r="C80" s="1"/>
      <c r="D80" s="1"/>
    </row>
    <row r="81" spans="1:4" ht="12.75">
      <c r="A81" s="1"/>
      <c r="B81" s="2"/>
      <c r="C81" s="1"/>
      <c r="D81" s="1"/>
    </row>
    <row r="82" spans="1:4" ht="12.75">
      <c r="A82" s="1"/>
      <c r="B82" s="2"/>
      <c r="C82" s="1"/>
      <c r="D82" s="1"/>
    </row>
    <row r="83" spans="1:4" ht="12.75">
      <c r="A83" s="1"/>
      <c r="B83" s="2"/>
      <c r="C83" s="1"/>
      <c r="D83" s="1"/>
    </row>
    <row r="84" spans="1:4" ht="12.75">
      <c r="A84" s="1"/>
      <c r="B84" s="2"/>
      <c r="C84" s="1"/>
      <c r="D84" s="1"/>
    </row>
    <row r="85" spans="1:4" ht="12.75">
      <c r="A85" s="1"/>
      <c r="B85" s="2"/>
      <c r="C85" s="1"/>
      <c r="D85" s="1"/>
    </row>
    <row r="86" spans="1:4" ht="12.75">
      <c r="A86" s="1"/>
      <c r="B86" s="2"/>
      <c r="C86" s="1"/>
      <c r="D86" s="1"/>
    </row>
    <row r="87" spans="1:4" ht="12.75">
      <c r="A87" s="1"/>
      <c r="B87" s="2"/>
      <c r="C87" s="1"/>
      <c r="D87" s="1"/>
    </row>
    <row r="88" spans="1:4" ht="12.75">
      <c r="A88" s="1"/>
      <c r="B88" s="2"/>
      <c r="C88" s="1"/>
      <c r="D88" s="1"/>
    </row>
    <row r="89" spans="1:4" ht="12.75">
      <c r="A89" s="1"/>
      <c r="B89" s="2"/>
      <c r="C89" s="1"/>
      <c r="D89" s="1"/>
    </row>
    <row r="90" spans="1:4" ht="12.75">
      <c r="A90" s="1"/>
      <c r="B90" s="2"/>
      <c r="C90" s="1"/>
      <c r="D90" s="1"/>
    </row>
    <row r="91" spans="1:4" ht="12.75">
      <c r="A91" s="1"/>
      <c r="B91" s="2"/>
      <c r="C91" s="1"/>
      <c r="D91" s="1"/>
    </row>
    <row r="92" spans="1:4" ht="12.75">
      <c r="A92" s="1"/>
      <c r="B92" s="2"/>
      <c r="C92" s="1"/>
      <c r="D92" s="1"/>
    </row>
    <row r="93" spans="1:4" ht="12.75">
      <c r="A93" s="1"/>
      <c r="B93" s="2"/>
      <c r="C93" s="1"/>
      <c r="D93" s="1"/>
    </row>
    <row r="94" spans="1:4" ht="12.75">
      <c r="A94" s="1"/>
      <c r="B94" s="2"/>
      <c r="C94" s="1"/>
      <c r="D94" s="1"/>
    </row>
    <row r="95" spans="1:4" ht="12.75">
      <c r="A95" s="1"/>
      <c r="B95" s="2"/>
      <c r="C95" s="1"/>
      <c r="D95" s="1"/>
    </row>
    <row r="96" spans="1:4" ht="12.75">
      <c r="A96" s="1"/>
      <c r="B96" s="2"/>
      <c r="C96" s="1"/>
      <c r="D96" s="1"/>
    </row>
    <row r="97" spans="1:4" ht="12.75">
      <c r="A97" s="1"/>
      <c r="B97" s="2"/>
      <c r="C97" s="1"/>
      <c r="D97" s="1"/>
    </row>
    <row r="98" spans="1:4" ht="12.75">
      <c r="A98" s="1"/>
      <c r="B98" s="2"/>
      <c r="C98" s="1"/>
      <c r="D98" s="1"/>
    </row>
    <row r="99" spans="1:4" ht="12.75">
      <c r="A99" s="1"/>
      <c r="B99" s="2"/>
      <c r="C99" s="1"/>
      <c r="D99" s="1"/>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row r="188" ht="12.75">
      <c r="B188" s="3"/>
    </row>
    <row r="189" ht="12.75">
      <c r="B189" s="3"/>
    </row>
    <row r="190" ht="12.75">
      <c r="B190" s="3"/>
    </row>
    <row r="191" ht="12.75">
      <c r="B191" s="3"/>
    </row>
    <row r="192" ht="12.75">
      <c r="B192" s="3"/>
    </row>
    <row r="193" ht="12.75">
      <c r="B193" s="3"/>
    </row>
    <row r="194" ht="12.75">
      <c r="B194" s="3"/>
    </row>
    <row r="195" ht="12.75">
      <c r="B195" s="3"/>
    </row>
  </sheetData>
  <sheetProtection sheet="1" objects="1" scenarios="1"/>
  <mergeCells count="4">
    <mergeCell ref="A1:K1"/>
    <mergeCell ref="A2:K5"/>
    <mergeCell ref="A7:K7"/>
    <mergeCell ref="A6:K6"/>
  </mergeCells>
  <printOptions horizontalCentered="1"/>
  <pageMargins left="0.25" right="0.25" top="0.2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83"/>
  <sheetViews>
    <sheetView workbookViewId="0" topLeftCell="A1">
      <selection activeCell="A3" sqref="A3:K3"/>
    </sheetView>
  </sheetViews>
  <sheetFormatPr defaultColWidth="9.33203125" defaultRowHeight="12.75"/>
  <cols>
    <col min="1" max="1" width="13.83203125" style="0" customWidth="1"/>
    <col min="2" max="2" width="6.33203125" style="0" customWidth="1"/>
    <col min="3" max="3" width="11.5" style="1" customWidth="1"/>
    <col min="4" max="4" width="6.33203125" style="0" customWidth="1"/>
    <col min="5" max="5" width="13" style="0" customWidth="1"/>
    <col min="6" max="6" width="11.33203125" style="0" customWidth="1"/>
    <col min="7" max="7" width="13.83203125" style="0" customWidth="1"/>
    <col min="8" max="8" width="6.33203125" style="0" customWidth="1"/>
    <col min="9" max="9" width="11.5" style="0" customWidth="1"/>
    <col min="10" max="10" width="6.33203125" style="0" customWidth="1"/>
    <col min="11" max="11" width="13" style="0" customWidth="1"/>
    <col min="12" max="16384" width="8.16015625" style="0" customWidth="1"/>
  </cols>
  <sheetData>
    <row r="1" spans="1:11" ht="10.5" customHeight="1">
      <c r="A1" s="111" t="s">
        <v>314</v>
      </c>
      <c r="B1" s="111"/>
      <c r="C1" s="111"/>
      <c r="D1" s="111"/>
      <c r="E1" s="111"/>
      <c r="F1" s="111"/>
      <c r="G1" s="111"/>
      <c r="H1" s="111"/>
      <c r="I1" s="111"/>
      <c r="J1" s="111"/>
      <c r="K1" s="111"/>
    </row>
    <row r="2" spans="1:11" ht="19.5" customHeight="1">
      <c r="A2" s="112"/>
      <c r="B2" s="112"/>
      <c r="C2" s="112"/>
      <c r="D2" s="112"/>
      <c r="E2" s="112"/>
      <c r="F2" s="112"/>
      <c r="G2" s="112"/>
      <c r="H2" s="112"/>
      <c r="I2" s="112"/>
      <c r="J2" s="112"/>
      <c r="K2" s="112"/>
    </row>
    <row r="3" spans="1:11" s="25" customFormat="1" ht="19.5" customHeight="1">
      <c r="A3" s="113" t="s">
        <v>334</v>
      </c>
      <c r="B3" s="113"/>
      <c r="C3" s="113"/>
      <c r="D3" s="113"/>
      <c r="E3" s="113"/>
      <c r="F3" s="113"/>
      <c r="G3" s="113"/>
      <c r="H3" s="113"/>
      <c r="I3" s="113"/>
      <c r="J3" s="113"/>
      <c r="K3" s="113"/>
    </row>
    <row r="4" spans="1:11" s="1" customFormat="1" ht="12">
      <c r="A4" s="57"/>
      <c r="B4" s="57"/>
      <c r="C4" s="58" t="s">
        <v>310</v>
      </c>
      <c r="D4" s="57"/>
      <c r="E4" s="58" t="s">
        <v>315</v>
      </c>
      <c r="F4" s="57"/>
      <c r="G4" s="57"/>
      <c r="H4" s="57"/>
      <c r="I4" s="58" t="s">
        <v>310</v>
      </c>
      <c r="J4" s="57"/>
      <c r="K4" s="58" t="s">
        <v>315</v>
      </c>
    </row>
    <row r="5" spans="1:11" s="25" customFormat="1" ht="12">
      <c r="A5" s="8" t="s">
        <v>200</v>
      </c>
      <c r="B5" s="54"/>
      <c r="C5" s="55" t="s">
        <v>308</v>
      </c>
      <c r="D5" s="8"/>
      <c r="E5" s="56" t="s">
        <v>309</v>
      </c>
      <c r="F5" s="8"/>
      <c r="G5" s="8" t="s">
        <v>200</v>
      </c>
      <c r="H5" s="8"/>
      <c r="I5" s="56" t="s">
        <v>308</v>
      </c>
      <c r="J5" s="8"/>
      <c r="K5" s="56" t="s">
        <v>309</v>
      </c>
    </row>
    <row r="6" s="1" customFormat="1" ht="11.25" customHeight="1">
      <c r="B6" s="59"/>
    </row>
    <row r="7" spans="1:11" s="1" customFormat="1" ht="11.25" customHeight="1">
      <c r="A7" s="19" t="s">
        <v>108</v>
      </c>
      <c r="B7" s="48" t="s">
        <v>251</v>
      </c>
      <c r="C7" s="21">
        <v>770398.43</v>
      </c>
      <c r="D7" s="97" t="s">
        <v>251</v>
      </c>
      <c r="E7" s="21">
        <v>31969623</v>
      </c>
      <c r="G7" s="19" t="s">
        <v>156</v>
      </c>
      <c r="H7" s="49" t="s">
        <v>251</v>
      </c>
      <c r="I7" s="50">
        <v>727663.21</v>
      </c>
      <c r="J7" s="97" t="s">
        <v>251</v>
      </c>
      <c r="K7" s="21">
        <v>41043484</v>
      </c>
    </row>
    <row r="8" spans="1:11" s="1" customFormat="1" ht="11.25" customHeight="1">
      <c r="A8" s="19" t="s">
        <v>109</v>
      </c>
      <c r="B8" s="20"/>
      <c r="C8" s="21">
        <v>608477.73</v>
      </c>
      <c r="D8" s="61"/>
      <c r="E8" s="21">
        <v>24364770</v>
      </c>
      <c r="G8" s="19" t="s">
        <v>158</v>
      </c>
      <c r="I8" s="22">
        <v>147295.84</v>
      </c>
      <c r="J8" s="61"/>
      <c r="K8" s="23">
        <v>6283763</v>
      </c>
    </row>
    <row r="9" spans="1:11" s="1" customFormat="1" ht="11.25" customHeight="1">
      <c r="A9" s="19" t="s">
        <v>110</v>
      </c>
      <c r="B9" s="20"/>
      <c r="C9" s="21">
        <v>141350.28</v>
      </c>
      <c r="D9" s="61"/>
      <c r="E9" s="21">
        <v>6727475</v>
      </c>
      <c r="G9" s="19" t="s">
        <v>157</v>
      </c>
      <c r="I9" s="22">
        <v>225967.89</v>
      </c>
      <c r="J9" s="61"/>
      <c r="K9" s="23">
        <v>14740109</v>
      </c>
    </row>
    <row r="10" spans="1:11" s="1" customFormat="1" ht="11.25" customHeight="1">
      <c r="A10" s="19" t="s">
        <v>111</v>
      </c>
      <c r="B10" s="20"/>
      <c r="C10" s="21">
        <v>1072698.07</v>
      </c>
      <c r="D10" s="61"/>
      <c r="E10" s="21">
        <v>41989945</v>
      </c>
      <c r="G10" s="19" t="s">
        <v>159</v>
      </c>
      <c r="I10" s="22">
        <v>1314036.04</v>
      </c>
      <c r="J10" s="61"/>
      <c r="K10" s="23">
        <v>53645230</v>
      </c>
    </row>
    <row r="11" spans="1:11" s="1" customFormat="1" ht="11.25" customHeight="1">
      <c r="A11" s="19" t="s">
        <v>112</v>
      </c>
      <c r="B11" s="20"/>
      <c r="C11" s="21">
        <v>6304991.64</v>
      </c>
      <c r="D11" s="61"/>
      <c r="E11" s="21">
        <v>215953902</v>
      </c>
      <c r="G11" s="19" t="s">
        <v>160</v>
      </c>
      <c r="I11" s="22">
        <v>557762.57</v>
      </c>
      <c r="J11" s="61"/>
      <c r="K11" s="23">
        <v>20085036</v>
      </c>
    </row>
    <row r="12" spans="1:11" s="1" customFormat="1" ht="11.25" customHeight="1">
      <c r="A12" s="19" t="s">
        <v>113</v>
      </c>
      <c r="B12" s="20"/>
      <c r="C12" s="21">
        <v>69987.93</v>
      </c>
      <c r="D12" s="61"/>
      <c r="E12" s="21">
        <v>4363778</v>
      </c>
      <c r="G12" s="19" t="s">
        <v>56</v>
      </c>
      <c r="I12" s="22">
        <v>742584.75</v>
      </c>
      <c r="J12" s="61"/>
      <c r="K12" s="23">
        <v>37502122</v>
      </c>
    </row>
    <row r="13" spans="1:11" s="1" customFormat="1" ht="11.25" customHeight="1">
      <c r="A13" s="19" t="s">
        <v>114</v>
      </c>
      <c r="B13" s="20"/>
      <c r="C13" s="21">
        <v>227157.55</v>
      </c>
      <c r="D13" s="61"/>
      <c r="E13" s="21">
        <v>19607662</v>
      </c>
      <c r="G13" s="19" t="s">
        <v>161</v>
      </c>
      <c r="I13" s="22">
        <v>48886.03</v>
      </c>
      <c r="J13" s="61"/>
      <c r="K13" s="23">
        <v>3279216</v>
      </c>
    </row>
    <row r="14" spans="1:11" s="1" customFormat="1" ht="11.25" customHeight="1">
      <c r="A14" s="19" t="s">
        <v>115</v>
      </c>
      <c r="B14" s="20"/>
      <c r="C14" s="21">
        <v>56470.94</v>
      </c>
      <c r="D14" s="61"/>
      <c r="E14" s="21">
        <v>6578367</v>
      </c>
      <c r="G14" s="19" t="s">
        <v>162</v>
      </c>
      <c r="I14" s="22">
        <v>1091063.09</v>
      </c>
      <c r="J14" s="61"/>
      <c r="K14" s="23">
        <v>45364739</v>
      </c>
    </row>
    <row r="15" spans="1:11" s="1" customFormat="1" ht="11.25" customHeight="1">
      <c r="A15" s="19" t="s">
        <v>116</v>
      </c>
      <c r="B15" s="20"/>
      <c r="C15" s="21">
        <v>180182.24</v>
      </c>
      <c r="D15" s="61"/>
      <c r="E15" s="21">
        <v>8909220</v>
      </c>
      <c r="G15" s="19" t="s">
        <v>163</v>
      </c>
      <c r="I15" s="22">
        <v>513557.77</v>
      </c>
      <c r="J15" s="61"/>
      <c r="K15" s="23">
        <v>22228921</v>
      </c>
    </row>
    <row r="16" spans="1:11" s="1" customFormat="1" ht="11.25" customHeight="1">
      <c r="A16" s="19" t="s">
        <v>117</v>
      </c>
      <c r="B16" s="20"/>
      <c r="C16" s="21">
        <v>1176834.05</v>
      </c>
      <c r="D16" s="61"/>
      <c r="E16" s="21">
        <v>41223774</v>
      </c>
      <c r="G16" s="19" t="s">
        <v>164</v>
      </c>
      <c r="I16" s="22">
        <v>1069424.23</v>
      </c>
      <c r="J16" s="61"/>
      <c r="K16" s="23">
        <v>41274900</v>
      </c>
    </row>
    <row r="17" spans="1:11" s="1" customFormat="1" ht="11.25" customHeight="1">
      <c r="A17" s="19" t="s">
        <v>118</v>
      </c>
      <c r="B17" s="20"/>
      <c r="C17" s="21">
        <v>437912.96</v>
      </c>
      <c r="D17" s="61"/>
      <c r="E17" s="21">
        <v>15591170</v>
      </c>
      <c r="G17" s="19" t="s">
        <v>165</v>
      </c>
      <c r="I17" s="22">
        <v>1334744.21</v>
      </c>
      <c r="J17" s="61"/>
      <c r="K17" s="23">
        <v>45822018</v>
      </c>
    </row>
    <row r="18" spans="1:11" s="1" customFormat="1" ht="11.25" customHeight="1">
      <c r="A18" s="19" t="s">
        <v>119</v>
      </c>
      <c r="B18" s="20"/>
      <c r="C18" s="21">
        <v>2603633.91</v>
      </c>
      <c r="D18" s="61"/>
      <c r="E18" s="21">
        <v>104729955</v>
      </c>
      <c r="G18" s="19" t="s">
        <v>166</v>
      </c>
      <c r="I18" s="22">
        <v>225580.92</v>
      </c>
      <c r="J18" s="61"/>
      <c r="K18" s="23">
        <v>10009325</v>
      </c>
    </row>
    <row r="19" spans="1:11" s="1" customFormat="1" ht="11.25" customHeight="1">
      <c r="A19" s="19" t="s">
        <v>120</v>
      </c>
      <c r="B19" s="20"/>
      <c r="C19" s="21">
        <v>274985.8</v>
      </c>
      <c r="D19" s="61"/>
      <c r="E19" s="21">
        <v>13038229</v>
      </c>
      <c r="G19" s="19" t="s">
        <v>167</v>
      </c>
      <c r="I19" s="22">
        <v>92158.79</v>
      </c>
      <c r="J19" s="61"/>
      <c r="K19" s="23">
        <v>6783612</v>
      </c>
    </row>
    <row r="20" spans="1:11" s="1" customFormat="1" ht="11.25" customHeight="1">
      <c r="A20" s="19" t="s">
        <v>121</v>
      </c>
      <c r="B20" s="20"/>
      <c r="C20" s="21">
        <v>3669667.35</v>
      </c>
      <c r="D20" s="61"/>
      <c r="E20" s="21">
        <v>131070175</v>
      </c>
      <c r="G20" s="19" t="s">
        <v>168</v>
      </c>
      <c r="I20" s="22">
        <v>1733818.73</v>
      </c>
      <c r="J20" s="61"/>
      <c r="K20" s="23">
        <v>65572129</v>
      </c>
    </row>
    <row r="21" spans="1:11" s="1" customFormat="1" ht="11.25" customHeight="1">
      <c r="A21" s="19" t="s">
        <v>122</v>
      </c>
      <c r="B21" s="20"/>
      <c r="C21" s="21">
        <v>1725846.04</v>
      </c>
      <c r="D21" s="61"/>
      <c r="E21" s="21">
        <v>61752812</v>
      </c>
      <c r="G21" s="19" t="s">
        <v>169</v>
      </c>
      <c r="I21" s="22">
        <v>1159124.64</v>
      </c>
      <c r="J21" s="61"/>
      <c r="K21" s="23">
        <v>50998871</v>
      </c>
    </row>
    <row r="22" spans="1:11" s="1" customFormat="1" ht="11.25" customHeight="1">
      <c r="A22" s="19" t="s">
        <v>123</v>
      </c>
      <c r="B22" s="20"/>
      <c r="C22" s="21">
        <v>30748194.26</v>
      </c>
      <c r="D22" s="61"/>
      <c r="E22" s="21">
        <v>1183456391</v>
      </c>
      <c r="G22" s="19" t="s">
        <v>170</v>
      </c>
      <c r="I22" s="22">
        <v>851850.45</v>
      </c>
      <c r="J22" s="61"/>
      <c r="K22" s="23">
        <v>29182259</v>
      </c>
    </row>
    <row r="23" spans="1:11" s="1" customFormat="1" ht="11.25" customHeight="1">
      <c r="A23" s="19" t="s">
        <v>124</v>
      </c>
      <c r="B23" s="20"/>
      <c r="C23" s="21">
        <v>83645.18</v>
      </c>
      <c r="D23" s="61"/>
      <c r="E23" s="21">
        <v>4866358</v>
      </c>
      <c r="G23" s="19" t="s">
        <v>171</v>
      </c>
      <c r="I23" s="22">
        <v>797230.08</v>
      </c>
      <c r="J23" s="61"/>
      <c r="K23" s="23">
        <v>37439895</v>
      </c>
    </row>
    <row r="24" spans="1:11" s="1" customFormat="1" ht="11.25" customHeight="1">
      <c r="A24" s="19" t="s">
        <v>125</v>
      </c>
      <c r="B24" s="20"/>
      <c r="C24" s="21">
        <v>276239.97</v>
      </c>
      <c r="D24" s="61"/>
      <c r="E24" s="21">
        <v>11002661</v>
      </c>
      <c r="G24" s="19" t="s">
        <v>172</v>
      </c>
      <c r="I24" s="22">
        <v>1038983.45</v>
      </c>
      <c r="J24" s="61"/>
      <c r="K24" s="23">
        <v>49332605</v>
      </c>
    </row>
    <row r="25" spans="1:11" s="1" customFormat="1" ht="11.25" customHeight="1">
      <c r="A25" s="19" t="s">
        <v>126</v>
      </c>
      <c r="B25" s="20"/>
      <c r="C25" s="21">
        <v>305457.99</v>
      </c>
      <c r="D25" s="61"/>
      <c r="E25" s="21">
        <v>12640308</v>
      </c>
      <c r="G25" s="19" t="s">
        <v>173</v>
      </c>
      <c r="I25" s="22">
        <v>85333.34</v>
      </c>
      <c r="J25" s="61"/>
      <c r="K25" s="23">
        <v>4092021</v>
      </c>
    </row>
    <row r="26" spans="1:11" s="1" customFormat="1" ht="11.25" customHeight="1">
      <c r="A26" s="19" t="s">
        <v>127</v>
      </c>
      <c r="B26" s="20"/>
      <c r="C26" s="21">
        <v>557397.53</v>
      </c>
      <c r="D26" s="61"/>
      <c r="E26" s="21">
        <v>25664262</v>
      </c>
      <c r="G26" s="19" t="s">
        <v>174</v>
      </c>
      <c r="I26" s="22">
        <v>1329222.8</v>
      </c>
      <c r="J26" s="61"/>
      <c r="K26" s="23">
        <v>56272168</v>
      </c>
    </row>
    <row r="27" spans="1:11" s="1" customFormat="1" ht="11.25" customHeight="1">
      <c r="A27" s="19" t="s">
        <v>128</v>
      </c>
      <c r="B27" s="20"/>
      <c r="C27" s="21">
        <v>2308545.24</v>
      </c>
      <c r="D27" s="61"/>
      <c r="E27" s="21">
        <v>105216890</v>
      </c>
      <c r="G27" s="19" t="s">
        <v>175</v>
      </c>
      <c r="I27" s="22">
        <v>250242.33</v>
      </c>
      <c r="J27" s="61"/>
      <c r="K27" s="23">
        <v>10911878</v>
      </c>
    </row>
    <row r="28" spans="1:11" s="1" customFormat="1" ht="11.25" customHeight="1">
      <c r="A28" s="19" t="s">
        <v>129</v>
      </c>
      <c r="B28" s="20"/>
      <c r="C28" s="21">
        <v>299367.9</v>
      </c>
      <c r="D28" s="61"/>
      <c r="E28" s="21">
        <v>15645783</v>
      </c>
      <c r="G28" s="19" t="s">
        <v>176</v>
      </c>
      <c r="I28" s="22">
        <v>331750.34</v>
      </c>
      <c r="J28" s="61"/>
      <c r="K28" s="23">
        <v>17447343</v>
      </c>
    </row>
    <row r="29" spans="1:11" s="1" customFormat="1" ht="11.25" customHeight="1">
      <c r="A29" s="19" t="s">
        <v>130</v>
      </c>
      <c r="B29" s="20"/>
      <c r="C29" s="21">
        <v>532941.56</v>
      </c>
      <c r="D29" s="61"/>
      <c r="E29" s="21">
        <v>20089382</v>
      </c>
      <c r="G29" s="19" t="s">
        <v>177</v>
      </c>
      <c r="I29" s="22">
        <v>515582.38</v>
      </c>
      <c r="J29" s="61"/>
      <c r="K29" s="23">
        <v>18594814</v>
      </c>
    </row>
    <row r="30" spans="1:11" s="1" customFormat="1" ht="11.25" customHeight="1">
      <c r="A30" s="19" t="s">
        <v>131</v>
      </c>
      <c r="B30" s="20"/>
      <c r="C30" s="21">
        <v>680923.08</v>
      </c>
      <c r="D30" s="61"/>
      <c r="E30" s="21">
        <v>26326342</v>
      </c>
      <c r="G30" s="19" t="s">
        <v>178</v>
      </c>
      <c r="I30" s="22">
        <v>18649289.12</v>
      </c>
      <c r="J30" s="61"/>
      <c r="K30" s="23">
        <v>659056730</v>
      </c>
    </row>
    <row r="31" spans="1:11" s="1" customFormat="1" ht="11.25" customHeight="1">
      <c r="A31" s="19" t="s">
        <v>34</v>
      </c>
      <c r="B31" s="20"/>
      <c r="C31" s="21">
        <v>9204193.09</v>
      </c>
      <c r="D31" s="61"/>
      <c r="E31" s="21">
        <v>256525647</v>
      </c>
      <c r="G31" s="19" t="s">
        <v>179</v>
      </c>
      <c r="I31" s="22">
        <v>436982.11</v>
      </c>
      <c r="J31" s="61"/>
      <c r="K31" s="23">
        <v>21938550</v>
      </c>
    </row>
    <row r="32" spans="1:11" s="1" customFormat="1" ht="11.25" customHeight="1">
      <c r="A32" s="19" t="s">
        <v>132</v>
      </c>
      <c r="B32" s="20"/>
      <c r="C32" s="21">
        <v>418623.73</v>
      </c>
      <c r="D32" s="61"/>
      <c r="E32" s="21">
        <v>19118481</v>
      </c>
      <c r="G32" s="19" t="s">
        <v>180</v>
      </c>
      <c r="I32" s="22">
        <v>637794.16</v>
      </c>
      <c r="J32" s="61"/>
      <c r="K32" s="23">
        <v>26967764</v>
      </c>
    </row>
    <row r="33" spans="1:11" s="1" customFormat="1" ht="11.25" customHeight="1">
      <c r="A33" s="19" t="s">
        <v>133</v>
      </c>
      <c r="B33" s="20"/>
      <c r="C33" s="21">
        <v>149733.37</v>
      </c>
      <c r="D33" s="61"/>
      <c r="E33" s="21">
        <v>7998821</v>
      </c>
      <c r="G33" s="19" t="s">
        <v>81</v>
      </c>
      <c r="I33" s="22">
        <v>524879.26</v>
      </c>
      <c r="J33" s="61"/>
      <c r="K33" s="23">
        <v>18578284</v>
      </c>
    </row>
    <row r="34" spans="1:11" s="1" customFormat="1" ht="11.25" customHeight="1">
      <c r="A34" s="19" t="s">
        <v>134</v>
      </c>
      <c r="B34" s="20"/>
      <c r="C34" s="21">
        <v>829124.27</v>
      </c>
      <c r="D34" s="61"/>
      <c r="E34" s="21">
        <v>30617736</v>
      </c>
      <c r="G34" s="19" t="s">
        <v>181</v>
      </c>
      <c r="I34" s="22">
        <v>2384237.84</v>
      </c>
      <c r="J34" s="61"/>
      <c r="K34" s="23">
        <v>96704983</v>
      </c>
    </row>
    <row r="35" spans="1:11" s="1" customFormat="1" ht="11.25" customHeight="1">
      <c r="A35" s="19" t="s">
        <v>135</v>
      </c>
      <c r="B35" s="20"/>
      <c r="C35" s="21">
        <v>34246.59</v>
      </c>
      <c r="D35" s="61"/>
      <c r="E35" s="21">
        <v>1362842</v>
      </c>
      <c r="G35" s="19" t="s">
        <v>182</v>
      </c>
      <c r="I35" s="22">
        <v>506870.68</v>
      </c>
      <c r="J35" s="61"/>
      <c r="K35" s="23">
        <v>22205918</v>
      </c>
    </row>
    <row r="36" spans="1:11" s="1" customFormat="1" ht="11.25" customHeight="1">
      <c r="A36" s="19" t="s">
        <v>136</v>
      </c>
      <c r="B36" s="20"/>
      <c r="C36" s="21">
        <v>5286160.04</v>
      </c>
      <c r="D36" s="61"/>
      <c r="E36" s="21">
        <v>212391493</v>
      </c>
      <c r="G36" s="19" t="s">
        <v>183</v>
      </c>
      <c r="I36" s="22">
        <v>1501732.16</v>
      </c>
      <c r="J36" s="61"/>
      <c r="K36" s="23">
        <v>55134829</v>
      </c>
    </row>
    <row r="37" spans="1:11" s="1" customFormat="1" ht="11.25" customHeight="1">
      <c r="A37" s="19" t="s">
        <v>137</v>
      </c>
      <c r="B37" s="20"/>
      <c r="C37" s="21">
        <v>411587.71</v>
      </c>
      <c r="D37" s="61"/>
      <c r="E37" s="21">
        <v>16421381</v>
      </c>
      <c r="G37" s="19" t="s">
        <v>184</v>
      </c>
      <c r="I37" s="22">
        <v>1167884.4</v>
      </c>
      <c r="J37" s="61"/>
      <c r="K37" s="23">
        <v>47680232</v>
      </c>
    </row>
    <row r="38" spans="1:11" s="1" customFormat="1" ht="11.25" customHeight="1">
      <c r="A38" s="19" t="s">
        <v>138</v>
      </c>
      <c r="B38" s="20"/>
      <c r="C38" s="21">
        <v>298945.75</v>
      </c>
      <c r="D38" s="61"/>
      <c r="E38" s="21">
        <v>13721412</v>
      </c>
      <c r="G38" s="19" t="s">
        <v>185</v>
      </c>
      <c r="I38" s="22">
        <v>138551.27</v>
      </c>
      <c r="J38" s="61"/>
      <c r="K38" s="23">
        <v>7147716</v>
      </c>
    </row>
    <row r="39" spans="1:11" s="1" customFormat="1" ht="11.25" customHeight="1">
      <c r="A39" s="19" t="s">
        <v>139</v>
      </c>
      <c r="B39" s="20"/>
      <c r="C39" s="21">
        <v>987739.99</v>
      </c>
      <c r="D39" s="61"/>
      <c r="E39" s="21">
        <v>30343870</v>
      </c>
      <c r="G39" s="19" t="s">
        <v>186</v>
      </c>
      <c r="I39" s="22">
        <v>1102826.46</v>
      </c>
      <c r="J39" s="61"/>
      <c r="K39" s="23">
        <v>50304251</v>
      </c>
    </row>
    <row r="40" spans="1:11" s="1" customFormat="1" ht="11.25" customHeight="1">
      <c r="A40" s="19" t="s">
        <v>140</v>
      </c>
      <c r="B40" s="20"/>
      <c r="C40" s="21">
        <v>2799297.7</v>
      </c>
      <c r="D40" s="61"/>
      <c r="E40" s="21">
        <v>110856043</v>
      </c>
      <c r="G40" s="19" t="s">
        <v>187</v>
      </c>
      <c r="I40" s="22">
        <v>285636.08</v>
      </c>
      <c r="J40" s="61"/>
      <c r="K40" s="23">
        <v>12735305</v>
      </c>
    </row>
    <row r="41" spans="1:11" s="1" customFormat="1" ht="11.25" customHeight="1">
      <c r="A41" s="19" t="s">
        <v>141</v>
      </c>
      <c r="B41" s="20"/>
      <c r="C41" s="21">
        <v>2017596.62</v>
      </c>
      <c r="D41" s="61"/>
      <c r="E41" s="21">
        <v>71011999</v>
      </c>
      <c r="G41" s="19" t="s">
        <v>188</v>
      </c>
      <c r="I41" s="22">
        <v>861789.57</v>
      </c>
      <c r="J41" s="61"/>
      <c r="K41" s="23">
        <v>40500627</v>
      </c>
    </row>
    <row r="42" spans="1:11" s="1" customFormat="1" ht="11.25" customHeight="1">
      <c r="A42" s="19" t="s">
        <v>40</v>
      </c>
      <c r="B42" s="20"/>
      <c r="C42" s="21">
        <v>240310.24</v>
      </c>
      <c r="D42" s="61"/>
      <c r="E42" s="21">
        <v>13533221</v>
      </c>
      <c r="G42" s="19" t="s">
        <v>189</v>
      </c>
      <c r="I42" s="22">
        <v>878102.56</v>
      </c>
      <c r="J42" s="61"/>
      <c r="K42" s="23">
        <v>32176061</v>
      </c>
    </row>
    <row r="43" spans="1:11" s="1" customFormat="1" ht="11.25" customHeight="1">
      <c r="A43" s="19" t="s">
        <v>142</v>
      </c>
      <c r="B43" s="20"/>
      <c r="C43" s="21">
        <v>13785096.4</v>
      </c>
      <c r="D43" s="61"/>
      <c r="E43" s="21">
        <v>559660716</v>
      </c>
      <c r="G43" s="19" t="s">
        <v>190</v>
      </c>
      <c r="I43" s="22">
        <v>187465.62</v>
      </c>
      <c r="J43" s="61"/>
      <c r="K43" s="23">
        <v>7251002</v>
      </c>
    </row>
    <row r="44" spans="1:11" s="1" customFormat="1" ht="11.25" customHeight="1">
      <c r="A44" s="19" t="s">
        <v>143</v>
      </c>
      <c r="B44" s="20"/>
      <c r="C44" s="21">
        <v>3045119.58</v>
      </c>
      <c r="D44" s="61"/>
      <c r="E44" s="21">
        <v>131158024</v>
      </c>
      <c r="G44" s="19" t="s">
        <v>191</v>
      </c>
      <c r="I44" s="22">
        <v>1554628.55</v>
      </c>
      <c r="J44" s="61"/>
      <c r="K44" s="23">
        <v>70240856</v>
      </c>
    </row>
    <row r="45" spans="1:11" s="1" customFormat="1" ht="11.25" customHeight="1">
      <c r="A45" s="19" t="s">
        <v>144</v>
      </c>
      <c r="B45" s="20"/>
      <c r="C45" s="21">
        <v>50675.55</v>
      </c>
      <c r="D45" s="61"/>
      <c r="E45" s="21">
        <v>3601653</v>
      </c>
      <c r="G45" s="19" t="s">
        <v>192</v>
      </c>
      <c r="I45" s="22">
        <v>318341.4</v>
      </c>
      <c r="J45" s="61"/>
      <c r="K45" s="23">
        <v>12323911</v>
      </c>
    </row>
    <row r="46" spans="1:11" s="1" customFormat="1" ht="11.25" customHeight="1">
      <c r="A46" s="19" t="s">
        <v>145</v>
      </c>
      <c r="B46" s="20"/>
      <c r="C46" s="21">
        <v>183549.11</v>
      </c>
      <c r="D46" s="61"/>
      <c r="E46" s="21">
        <v>8424595</v>
      </c>
      <c r="G46" s="19" t="s">
        <v>193</v>
      </c>
      <c r="I46" s="22">
        <v>596509.35</v>
      </c>
      <c r="J46" s="61"/>
      <c r="K46" s="23">
        <v>26339935</v>
      </c>
    </row>
    <row r="47" spans="1:11" s="1" customFormat="1" ht="11.25" customHeight="1">
      <c r="A47" s="19" t="s">
        <v>146</v>
      </c>
      <c r="B47" s="20"/>
      <c r="C47" s="21">
        <v>797903.22</v>
      </c>
      <c r="D47" s="61"/>
      <c r="E47" s="21">
        <v>35159709</v>
      </c>
      <c r="G47" s="19" t="s">
        <v>194</v>
      </c>
      <c r="I47" s="22">
        <v>270128.65</v>
      </c>
      <c r="J47" s="61"/>
      <c r="K47" s="23">
        <v>10876539</v>
      </c>
    </row>
    <row r="48" spans="1:11" s="1" customFormat="1" ht="11.25" customHeight="1">
      <c r="A48" s="19" t="s">
        <v>147</v>
      </c>
      <c r="B48" s="20"/>
      <c r="C48" s="21">
        <v>1308073.37</v>
      </c>
      <c r="D48" s="61"/>
      <c r="E48" s="21">
        <v>50243678</v>
      </c>
      <c r="G48" s="19" t="s">
        <v>96</v>
      </c>
      <c r="I48" s="22">
        <v>528834.08</v>
      </c>
      <c r="J48" s="61"/>
      <c r="K48" s="23">
        <v>23456139</v>
      </c>
    </row>
    <row r="49" spans="1:11" s="1" customFormat="1" ht="11.25" customHeight="1">
      <c r="A49" s="19" t="s">
        <v>148</v>
      </c>
      <c r="B49" s="20"/>
      <c r="C49" s="21">
        <v>3529128.25</v>
      </c>
      <c r="D49" s="61"/>
      <c r="E49" s="21">
        <v>133844121</v>
      </c>
      <c r="G49" s="19" t="s">
        <v>195</v>
      </c>
      <c r="I49" s="22">
        <v>703182.81</v>
      </c>
      <c r="J49" s="61"/>
      <c r="K49" s="23">
        <v>25201667</v>
      </c>
    </row>
    <row r="50" spans="1:11" s="1" customFormat="1" ht="11.25" customHeight="1">
      <c r="A50" s="19" t="s">
        <v>149</v>
      </c>
      <c r="B50" s="20"/>
      <c r="C50" s="21">
        <v>2867276.54</v>
      </c>
      <c r="D50" s="61"/>
      <c r="E50" s="21">
        <v>146445934</v>
      </c>
      <c r="G50" s="19" t="s">
        <v>196</v>
      </c>
      <c r="I50" s="22">
        <v>559190.15</v>
      </c>
      <c r="J50" s="61"/>
      <c r="K50" s="23">
        <v>23653918</v>
      </c>
    </row>
    <row r="51" spans="1:11" s="1" customFormat="1" ht="11.25" customHeight="1">
      <c r="A51" s="19" t="s">
        <v>150</v>
      </c>
      <c r="B51" s="20"/>
      <c r="C51" s="21">
        <v>341850.67</v>
      </c>
      <c r="D51" s="61"/>
      <c r="E51" s="21">
        <v>16543688</v>
      </c>
      <c r="G51" s="19" t="s">
        <v>197</v>
      </c>
      <c r="I51" s="22">
        <v>289468.51</v>
      </c>
      <c r="J51" s="61"/>
      <c r="K51" s="23">
        <v>11165270</v>
      </c>
    </row>
    <row r="52" spans="1:11" s="1" customFormat="1" ht="11.25" customHeight="1">
      <c r="A52" s="19" t="s">
        <v>151</v>
      </c>
      <c r="B52" s="20"/>
      <c r="C52" s="21">
        <v>106006.47</v>
      </c>
      <c r="D52" s="61"/>
      <c r="E52" s="21">
        <v>5004551</v>
      </c>
      <c r="G52" s="19" t="s">
        <v>198</v>
      </c>
      <c r="I52" s="22">
        <v>5416195.17</v>
      </c>
      <c r="J52" s="61"/>
      <c r="K52" s="23">
        <v>213988461</v>
      </c>
    </row>
    <row r="53" spans="1:11" s="1" customFormat="1" ht="11.25" customHeight="1">
      <c r="A53" s="19" t="s">
        <v>152</v>
      </c>
      <c r="B53" s="20"/>
      <c r="C53" s="21">
        <v>642215.03</v>
      </c>
      <c r="D53" s="61"/>
      <c r="E53" s="21">
        <v>22602588</v>
      </c>
      <c r="G53" s="19" t="s">
        <v>100</v>
      </c>
      <c r="I53" s="22">
        <v>1707355.62</v>
      </c>
      <c r="J53" s="61"/>
      <c r="K53" s="23">
        <v>72354450</v>
      </c>
    </row>
    <row r="54" spans="1:11" s="1" customFormat="1" ht="11.25" customHeight="1">
      <c r="A54" s="19" t="s">
        <v>153</v>
      </c>
      <c r="B54" s="20"/>
      <c r="C54" s="21">
        <v>185040.26</v>
      </c>
      <c r="D54" s="61"/>
      <c r="E54" s="21">
        <v>11581961</v>
      </c>
      <c r="G54" s="19" t="s">
        <v>199</v>
      </c>
      <c r="I54" s="22">
        <v>8964368.31</v>
      </c>
      <c r="J54" s="61"/>
      <c r="K54" s="23">
        <v>372011456</v>
      </c>
    </row>
    <row r="55" spans="1:11" s="1" customFormat="1" ht="11.25" customHeight="1">
      <c r="A55" s="19" t="s">
        <v>154</v>
      </c>
      <c r="B55" s="20"/>
      <c r="C55" s="21">
        <v>1880427.92</v>
      </c>
      <c r="D55" s="61"/>
      <c r="E55" s="21">
        <v>67750772</v>
      </c>
      <c r="G55" s="19"/>
      <c r="I55" s="27"/>
      <c r="J55" s="98"/>
      <c r="K55" s="28"/>
    </row>
    <row r="56" spans="1:11" s="1" customFormat="1" ht="11.25" customHeight="1">
      <c r="A56" s="19" t="s">
        <v>155</v>
      </c>
      <c r="B56" s="20"/>
      <c r="C56" s="21">
        <v>829835.57</v>
      </c>
      <c r="D56" s="61"/>
      <c r="E56" s="21">
        <v>29897244</v>
      </c>
      <c r="G56" s="24" t="s">
        <v>106</v>
      </c>
      <c r="H56" s="53" t="s">
        <v>251</v>
      </c>
      <c r="I56" s="60">
        <v>173699172.44</v>
      </c>
      <c r="J56" s="99" t="s">
        <v>251</v>
      </c>
      <c r="K56" s="51">
        <v>6786502726</v>
      </c>
    </row>
    <row r="57" spans="1:11" s="1" customFormat="1" ht="5.25" customHeight="1">
      <c r="A57" s="8"/>
      <c r="B57" s="9"/>
      <c r="C57" s="8"/>
      <c r="D57" s="8"/>
      <c r="E57" s="8"/>
      <c r="F57" s="8"/>
      <c r="G57" s="8"/>
      <c r="H57" s="8"/>
      <c r="I57" s="8"/>
      <c r="J57" s="8"/>
      <c r="K57" s="8"/>
    </row>
    <row r="58" spans="1:11" s="1" customFormat="1" ht="11.25" customHeight="1">
      <c r="A58" s="25"/>
      <c r="B58" s="26"/>
      <c r="C58" s="25"/>
      <c r="D58" s="25"/>
      <c r="E58" s="25"/>
      <c r="F58" s="25"/>
      <c r="G58" s="25"/>
      <c r="H58" s="25"/>
      <c r="I58" s="25"/>
      <c r="J58" s="25"/>
      <c r="K58" s="25"/>
    </row>
    <row r="59" s="1" customFormat="1" ht="13.5">
      <c r="A59" s="1" t="s">
        <v>313</v>
      </c>
    </row>
    <row r="60" spans="1:11" s="1" customFormat="1" ht="6" customHeight="1">
      <c r="A60" s="14"/>
      <c r="B60" s="15"/>
      <c r="C60" s="14"/>
      <c r="D60" s="14"/>
      <c r="E60" s="14"/>
      <c r="F60" s="14"/>
      <c r="G60" s="14"/>
      <c r="H60" s="14"/>
      <c r="I60" s="14"/>
      <c r="J60" s="14"/>
      <c r="K60" s="14"/>
    </row>
    <row r="61" s="1" customFormat="1" ht="12">
      <c r="A61" s="61" t="s">
        <v>339</v>
      </c>
    </row>
    <row r="62" spans="1:11" s="1" customFormat="1" ht="6.75" customHeight="1">
      <c r="A62" s="14"/>
      <c r="B62" s="15"/>
      <c r="C62" s="14"/>
      <c r="D62" s="14"/>
      <c r="E62" s="14"/>
      <c r="F62" s="14"/>
      <c r="G62" s="14"/>
      <c r="H62" s="14"/>
      <c r="I62" s="14"/>
      <c r="J62" s="14"/>
      <c r="K62" s="14"/>
    </row>
    <row r="63" s="1" customFormat="1" ht="12">
      <c r="A63" s="61" t="s">
        <v>340</v>
      </c>
    </row>
    <row r="64" s="1" customFormat="1" ht="12">
      <c r="A64" s="61" t="s">
        <v>341</v>
      </c>
    </row>
    <row r="65" s="1" customFormat="1" ht="12">
      <c r="B65" s="2"/>
    </row>
    <row r="66" s="1" customFormat="1" ht="12">
      <c r="B66" s="2"/>
    </row>
    <row r="67" s="1" customFormat="1" ht="12">
      <c r="B67" s="2"/>
    </row>
    <row r="68" s="1" customFormat="1" ht="12">
      <c r="B68" s="2"/>
    </row>
    <row r="69" s="1" customFormat="1" ht="12">
      <c r="B69" s="2"/>
    </row>
    <row r="70" s="1" customFormat="1" ht="12">
      <c r="B70" s="2"/>
    </row>
    <row r="71" s="1" customFormat="1" ht="12">
      <c r="B71" s="2"/>
    </row>
    <row r="72" s="1" customFormat="1" ht="12">
      <c r="B72" s="2"/>
    </row>
    <row r="73" s="1" customFormat="1" ht="12">
      <c r="B73" s="2"/>
    </row>
    <row r="74" spans="1:4" ht="12.75">
      <c r="A74" s="1"/>
      <c r="B74" s="2"/>
      <c r="D74" s="1"/>
    </row>
    <row r="75" spans="1:4" ht="12.75">
      <c r="A75" s="1"/>
      <c r="B75" s="2"/>
      <c r="D75" s="1"/>
    </row>
    <row r="76" spans="1:4" ht="12.75">
      <c r="A76" s="1"/>
      <c r="B76" s="2"/>
      <c r="D76" s="1"/>
    </row>
    <row r="77" spans="1:4" ht="12.75">
      <c r="A77" s="1"/>
      <c r="B77" s="2"/>
      <c r="D77" s="1"/>
    </row>
    <row r="78" spans="1:4" ht="12.75">
      <c r="A78" s="1"/>
      <c r="B78" s="2"/>
      <c r="D78" s="1"/>
    </row>
    <row r="79" spans="1:4" ht="12.75">
      <c r="A79" s="1"/>
      <c r="B79" s="2"/>
      <c r="D79" s="1"/>
    </row>
    <row r="80" spans="1:4" ht="12.75">
      <c r="A80" s="1"/>
      <c r="B80" s="2"/>
      <c r="D80" s="1"/>
    </row>
    <row r="81" spans="1:4" ht="12.75">
      <c r="A81" s="1"/>
      <c r="B81" s="2"/>
      <c r="D81" s="1"/>
    </row>
    <row r="82" spans="1:4" ht="12.75">
      <c r="A82" s="1"/>
      <c r="B82" s="2"/>
      <c r="D82" s="1"/>
    </row>
    <row r="83" spans="1:4" ht="12.75">
      <c r="A83" s="1"/>
      <c r="B83" s="2"/>
      <c r="D83" s="1"/>
    </row>
    <row r="84" spans="1:4" ht="12.75">
      <c r="A84" s="1"/>
      <c r="B84" s="2"/>
      <c r="D84" s="1"/>
    </row>
    <row r="85" spans="1:4" ht="12.75">
      <c r="A85" s="1"/>
      <c r="B85" s="2"/>
      <c r="D85" s="1"/>
    </row>
    <row r="86" spans="1:4" ht="12.75">
      <c r="A86" s="1"/>
      <c r="B86" s="2"/>
      <c r="D86" s="1"/>
    </row>
    <row r="87" spans="1:4" ht="12.75">
      <c r="A87" s="1"/>
      <c r="B87" s="2"/>
      <c r="D87" s="1"/>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sheetData>
  <sheetProtection sheet="1" objects="1" scenarios="1"/>
  <mergeCells count="2">
    <mergeCell ref="A1:K2"/>
    <mergeCell ref="A3:K3"/>
  </mergeCells>
  <printOptions/>
  <pageMargins left="0.25" right="0.25" top="0.25" bottom="0.2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92"/>
  <sheetViews>
    <sheetView zoomScale="130" zoomScaleNormal="130" workbookViewId="0" topLeftCell="A1">
      <selection activeCell="A2" sqref="A2:K2"/>
    </sheetView>
  </sheetViews>
  <sheetFormatPr defaultColWidth="9.33203125" defaultRowHeight="12.75"/>
  <cols>
    <col min="1" max="1" width="30.83203125" style="16" customWidth="1"/>
    <col min="2" max="2" width="1.66796875" style="16" customWidth="1"/>
    <col min="3" max="3" width="8.83203125" style="1" customWidth="1"/>
    <col min="4" max="4" width="2.33203125" style="0" customWidth="1"/>
    <col min="5" max="5" width="11.16015625" style="0" customWidth="1"/>
    <col min="6" max="6" width="2.5" style="0" customWidth="1"/>
    <col min="7" max="7" width="30.33203125" style="0" customWidth="1"/>
    <col min="8" max="8" width="2.16015625" style="0" customWidth="1"/>
    <col min="9" max="9" width="9.83203125" style="0" customWidth="1"/>
    <col min="10" max="10" width="2.16015625" style="0" customWidth="1"/>
    <col min="11" max="11" width="12" style="0" customWidth="1"/>
    <col min="12" max="12" width="2.16015625" style="0" customWidth="1"/>
    <col min="13" max="13" width="0.4921875" style="0" customWidth="1"/>
    <col min="14" max="14" width="2.33203125" style="0" customWidth="1"/>
    <col min="15" max="16384" width="8.16015625" style="0" customWidth="1"/>
  </cols>
  <sheetData>
    <row r="1" spans="1:11" ht="12.75">
      <c r="A1" s="114" t="s">
        <v>316</v>
      </c>
      <c r="B1" s="114"/>
      <c r="C1" s="114"/>
      <c r="D1" s="114"/>
      <c r="E1" s="114"/>
      <c r="F1" s="114"/>
      <c r="G1" s="114"/>
      <c r="H1" s="114"/>
      <c r="I1" s="114"/>
      <c r="J1" s="114"/>
      <c r="K1" s="114"/>
    </row>
    <row r="2" spans="1:11" ht="9.75" customHeight="1">
      <c r="A2" s="115" t="s">
        <v>334</v>
      </c>
      <c r="B2" s="115"/>
      <c r="C2" s="115"/>
      <c r="D2" s="115"/>
      <c r="E2" s="115"/>
      <c r="F2" s="115"/>
      <c r="G2" s="115"/>
      <c r="H2" s="115"/>
      <c r="I2" s="115"/>
      <c r="J2" s="115"/>
      <c r="K2" s="115"/>
    </row>
    <row r="3" spans="1:12" s="6" customFormat="1" ht="18.75" customHeight="1">
      <c r="A3" s="62" t="s">
        <v>201</v>
      </c>
      <c r="B3" s="63"/>
      <c r="C3" s="64" t="s">
        <v>2</v>
      </c>
      <c r="D3" s="65"/>
      <c r="E3" s="64" t="s">
        <v>330</v>
      </c>
      <c r="F3" s="65"/>
      <c r="G3" s="62" t="s">
        <v>201</v>
      </c>
      <c r="H3" s="65"/>
      <c r="I3" s="64" t="s">
        <v>2</v>
      </c>
      <c r="J3" s="65"/>
      <c r="K3" s="64" t="s">
        <v>329</v>
      </c>
      <c r="L3" s="45"/>
    </row>
    <row r="4" spans="1:2" s="68" customFormat="1" ht="3" customHeight="1">
      <c r="A4" s="66"/>
      <c r="B4" s="67"/>
    </row>
    <row r="5" spans="1:11" s="68" customFormat="1" ht="9" customHeight="1">
      <c r="A5" s="69" t="s">
        <v>202</v>
      </c>
      <c r="B5" s="88" t="s">
        <v>251</v>
      </c>
      <c r="C5" s="82">
        <v>4774964.22</v>
      </c>
      <c r="D5" s="100" t="s">
        <v>251</v>
      </c>
      <c r="E5" s="82">
        <v>356682298</v>
      </c>
      <c r="G5" s="70" t="s">
        <v>296</v>
      </c>
      <c r="H5" s="88" t="s">
        <v>251</v>
      </c>
      <c r="I5" s="82">
        <v>34529936.11</v>
      </c>
      <c r="J5" s="100" t="s">
        <v>251</v>
      </c>
      <c r="K5" s="86">
        <v>1060755684</v>
      </c>
    </row>
    <row r="6" spans="1:11" s="68" customFormat="1" ht="9" customHeight="1">
      <c r="A6" s="72" t="s">
        <v>204</v>
      </c>
      <c r="B6" s="73"/>
      <c r="C6" s="83">
        <v>1394531.66</v>
      </c>
      <c r="D6" s="101"/>
      <c r="E6" s="83">
        <v>69271731</v>
      </c>
      <c r="G6" s="72" t="s">
        <v>262</v>
      </c>
      <c r="H6" s="73"/>
      <c r="I6" s="83">
        <v>1789415.47</v>
      </c>
      <c r="J6" s="101"/>
      <c r="K6" s="87">
        <v>87972294</v>
      </c>
    </row>
    <row r="7" spans="1:11" s="68" customFormat="1" ht="9" customHeight="1">
      <c r="A7" s="72" t="s">
        <v>203</v>
      </c>
      <c r="B7" s="73"/>
      <c r="C7" s="83">
        <v>733048.96</v>
      </c>
      <c r="D7" s="101"/>
      <c r="E7" s="83">
        <v>23841014</v>
      </c>
      <c r="G7" s="72" t="s">
        <v>263</v>
      </c>
      <c r="H7" s="73"/>
      <c r="I7" s="83">
        <v>227250.75</v>
      </c>
      <c r="J7" s="101"/>
      <c r="K7" s="87">
        <v>11086489</v>
      </c>
    </row>
    <row r="8" spans="1:11" s="68" customFormat="1" ht="9" customHeight="1">
      <c r="A8" s="72" t="s">
        <v>319</v>
      </c>
      <c r="B8" s="73"/>
      <c r="C8" s="83"/>
      <c r="D8" s="101"/>
      <c r="E8" s="83"/>
      <c r="G8" s="72" t="s">
        <v>264</v>
      </c>
      <c r="H8" s="73"/>
      <c r="I8" s="83">
        <v>22517845.56</v>
      </c>
      <c r="J8" s="101"/>
      <c r="K8" s="87">
        <v>621804242</v>
      </c>
    </row>
    <row r="9" spans="1:11" s="68" customFormat="1" ht="9" customHeight="1">
      <c r="A9" s="72" t="s">
        <v>252</v>
      </c>
      <c r="B9" s="73"/>
      <c r="C9" s="83"/>
      <c r="D9" s="101"/>
      <c r="E9" s="83"/>
      <c r="G9" s="72" t="s">
        <v>265</v>
      </c>
      <c r="H9" s="73"/>
      <c r="I9" s="83">
        <v>841016.79</v>
      </c>
      <c r="J9" s="101"/>
      <c r="K9" s="87">
        <v>26306823</v>
      </c>
    </row>
    <row r="10" spans="1:11" s="68" customFormat="1" ht="9" customHeight="1">
      <c r="A10" s="72" t="s">
        <v>253</v>
      </c>
      <c r="B10" s="73"/>
      <c r="C10" s="83">
        <v>2647383.6</v>
      </c>
      <c r="D10" s="101"/>
      <c r="E10" s="83">
        <v>263569553</v>
      </c>
      <c r="G10" s="72" t="s">
        <v>323</v>
      </c>
      <c r="H10" s="73"/>
      <c r="I10" s="83"/>
      <c r="J10" s="101"/>
      <c r="K10" s="87"/>
    </row>
    <row r="11" spans="1:11" s="68" customFormat="1" ht="9" customHeight="1">
      <c r="A11" s="66"/>
      <c r="B11" s="74"/>
      <c r="C11" s="83"/>
      <c r="D11" s="101"/>
      <c r="E11" s="83"/>
      <c r="G11" s="72" t="s">
        <v>266</v>
      </c>
      <c r="H11" s="73"/>
      <c r="I11" s="83">
        <v>8081584</v>
      </c>
      <c r="J11" s="101"/>
      <c r="K11" s="87">
        <v>267716674</v>
      </c>
    </row>
    <row r="12" spans="1:11" s="68" customFormat="1" ht="9" customHeight="1">
      <c r="A12" s="76" t="s">
        <v>297</v>
      </c>
      <c r="B12" s="88" t="s">
        <v>251</v>
      </c>
      <c r="C12" s="82">
        <v>8150081.66</v>
      </c>
      <c r="D12" s="100" t="s">
        <v>251</v>
      </c>
      <c r="E12" s="82">
        <v>225130904</v>
      </c>
      <c r="G12" s="72" t="s">
        <v>267</v>
      </c>
      <c r="H12" s="73"/>
      <c r="I12" s="83">
        <v>29204.16</v>
      </c>
      <c r="J12" s="101"/>
      <c r="K12" s="87">
        <v>2328785</v>
      </c>
    </row>
    <row r="13" spans="1:11" s="68" customFormat="1" ht="9" customHeight="1">
      <c r="A13" s="72" t="s">
        <v>205</v>
      </c>
      <c r="B13" s="73"/>
      <c r="C13" s="83">
        <v>1502532.35</v>
      </c>
      <c r="D13" s="101"/>
      <c r="E13" s="83">
        <v>38071534</v>
      </c>
      <c r="G13" s="72" t="s">
        <v>268</v>
      </c>
      <c r="H13" s="73"/>
      <c r="I13" s="83">
        <v>407226.86</v>
      </c>
      <c r="J13" s="101"/>
      <c r="K13" s="87">
        <v>21411173</v>
      </c>
    </row>
    <row r="14" spans="1:11" s="68" customFormat="1" ht="9" customHeight="1">
      <c r="A14" s="72" t="s">
        <v>206</v>
      </c>
      <c r="B14" s="73"/>
      <c r="C14" s="83">
        <v>6062486.42</v>
      </c>
      <c r="D14" s="101"/>
      <c r="E14" s="83">
        <v>158686750</v>
      </c>
      <c r="G14" s="72" t="s">
        <v>269</v>
      </c>
      <c r="H14" s="73"/>
      <c r="I14" s="83">
        <v>636392.52</v>
      </c>
      <c r="J14" s="101"/>
      <c r="K14" s="87">
        <v>22129204</v>
      </c>
    </row>
    <row r="15" spans="1:11" s="68" customFormat="1" ht="9" customHeight="1">
      <c r="A15" s="72" t="s">
        <v>207</v>
      </c>
      <c r="B15" s="73"/>
      <c r="C15" s="83">
        <v>9304.19</v>
      </c>
      <c r="D15" s="101"/>
      <c r="E15" s="83">
        <v>247351</v>
      </c>
      <c r="G15" s="72"/>
      <c r="H15" s="74"/>
      <c r="I15" s="83"/>
      <c r="J15" s="101"/>
      <c r="K15" s="87"/>
    </row>
    <row r="16" spans="1:11" s="68" customFormat="1" ht="9" customHeight="1">
      <c r="A16" s="72" t="s">
        <v>208</v>
      </c>
      <c r="B16" s="73"/>
      <c r="C16" s="83">
        <v>28868.87</v>
      </c>
      <c r="D16" s="101"/>
      <c r="E16" s="83">
        <v>729440</v>
      </c>
      <c r="G16" s="70" t="s">
        <v>295</v>
      </c>
      <c r="H16" s="88" t="s">
        <v>251</v>
      </c>
      <c r="I16" s="82">
        <v>74097802.25</v>
      </c>
      <c r="J16" s="100" t="s">
        <v>251</v>
      </c>
      <c r="K16" s="86">
        <v>2945340034</v>
      </c>
    </row>
    <row r="17" spans="1:11" s="68" customFormat="1" ht="9" customHeight="1">
      <c r="A17" s="72" t="s">
        <v>209</v>
      </c>
      <c r="B17" s="73"/>
      <c r="C17" s="83">
        <v>12282.51</v>
      </c>
      <c r="D17" s="101"/>
      <c r="E17" s="83">
        <v>334869</v>
      </c>
      <c r="G17" s="72" t="s">
        <v>270</v>
      </c>
      <c r="H17" s="73"/>
      <c r="I17" s="83"/>
      <c r="J17" s="101"/>
      <c r="K17" s="87"/>
    </row>
    <row r="18" spans="1:11" s="68" customFormat="1" ht="9" customHeight="1">
      <c r="A18" s="72" t="s">
        <v>210</v>
      </c>
      <c r="B18" s="73"/>
      <c r="C18" s="83">
        <v>90003.05</v>
      </c>
      <c r="D18" s="101"/>
      <c r="E18" s="83">
        <v>2469303</v>
      </c>
      <c r="G18" s="72" t="s">
        <v>266</v>
      </c>
      <c r="H18" s="73"/>
      <c r="I18" s="83">
        <v>704069.81</v>
      </c>
      <c r="J18" s="101"/>
      <c r="K18" s="87">
        <v>24152377</v>
      </c>
    </row>
    <row r="19" spans="1:11" s="68" customFormat="1" ht="9" customHeight="1">
      <c r="A19" s="72" t="s">
        <v>211</v>
      </c>
      <c r="B19" s="73"/>
      <c r="C19" s="83">
        <v>444604.27</v>
      </c>
      <c r="D19" s="101"/>
      <c r="E19" s="83">
        <v>24591657</v>
      </c>
      <c r="G19" s="72" t="s">
        <v>271</v>
      </c>
      <c r="H19" s="73"/>
      <c r="I19" s="83">
        <v>1965906.23</v>
      </c>
      <c r="J19" s="101"/>
      <c r="K19" s="87">
        <v>69278548</v>
      </c>
    </row>
    <row r="20" spans="1:11" s="68" customFormat="1" ht="9" customHeight="1">
      <c r="A20" s="66"/>
      <c r="B20" s="74"/>
      <c r="C20" s="83"/>
      <c r="D20" s="101"/>
      <c r="E20" s="83"/>
      <c r="G20" s="72" t="s">
        <v>272</v>
      </c>
      <c r="H20" s="73"/>
      <c r="I20" s="83">
        <v>441411.05</v>
      </c>
      <c r="J20" s="101"/>
      <c r="K20" s="87">
        <v>11896771</v>
      </c>
    </row>
    <row r="21" spans="1:11" s="68" customFormat="1" ht="9" customHeight="1">
      <c r="A21" s="76" t="s">
        <v>298</v>
      </c>
      <c r="B21" s="88" t="s">
        <v>251</v>
      </c>
      <c r="C21" s="82">
        <v>14920190.06</v>
      </c>
      <c r="D21" s="100" t="s">
        <v>251</v>
      </c>
      <c r="E21" s="82">
        <v>1622745077</v>
      </c>
      <c r="G21" s="72" t="s">
        <v>273</v>
      </c>
      <c r="H21" s="73"/>
      <c r="I21" s="83"/>
      <c r="J21" s="101"/>
      <c r="K21" s="87"/>
    </row>
    <row r="22" spans="1:11" s="68" customFormat="1" ht="9" customHeight="1">
      <c r="A22" s="72" t="s">
        <v>212</v>
      </c>
      <c r="B22" s="73"/>
      <c r="C22" s="83">
        <v>2660967.57</v>
      </c>
      <c r="D22" s="101"/>
      <c r="E22" s="83">
        <v>755167771</v>
      </c>
      <c r="G22" s="72" t="s">
        <v>274</v>
      </c>
      <c r="H22" s="73"/>
      <c r="I22" s="83">
        <v>1375324.69</v>
      </c>
      <c r="J22" s="101"/>
      <c r="K22" s="87">
        <v>90089902</v>
      </c>
    </row>
    <row r="23" spans="1:11" s="68" customFormat="1" ht="9" customHeight="1">
      <c r="A23" s="72" t="s">
        <v>213</v>
      </c>
      <c r="B23" s="73"/>
      <c r="C23" s="83">
        <v>1579295.58</v>
      </c>
      <c r="D23" s="101"/>
      <c r="E23" s="83">
        <v>245782432</v>
      </c>
      <c r="G23" s="72" t="s">
        <v>275</v>
      </c>
      <c r="H23" s="73"/>
      <c r="I23" s="83">
        <v>147995.32</v>
      </c>
      <c r="J23" s="101"/>
      <c r="K23" s="87">
        <v>10875483</v>
      </c>
    </row>
    <row r="24" spans="1:11" s="68" customFormat="1" ht="9" customHeight="1">
      <c r="A24" s="72" t="s">
        <v>214</v>
      </c>
      <c r="B24" s="73"/>
      <c r="C24" s="83">
        <v>1650493.4</v>
      </c>
      <c r="D24" s="101"/>
      <c r="E24" s="83">
        <v>88197068</v>
      </c>
      <c r="G24" s="72" t="s">
        <v>276</v>
      </c>
      <c r="H24" s="73"/>
      <c r="I24" s="83">
        <v>1201167.85</v>
      </c>
      <c r="J24" s="101"/>
      <c r="K24" s="87">
        <v>39578074</v>
      </c>
    </row>
    <row r="25" spans="1:11" s="68" customFormat="1" ht="9" customHeight="1">
      <c r="A25" s="72" t="s">
        <v>215</v>
      </c>
      <c r="B25" s="73"/>
      <c r="C25" s="83">
        <v>726104.76</v>
      </c>
      <c r="D25" s="101"/>
      <c r="E25" s="83">
        <v>30420578</v>
      </c>
      <c r="G25" s="72" t="s">
        <v>277</v>
      </c>
      <c r="H25" s="73"/>
      <c r="I25" s="83">
        <v>306853.26</v>
      </c>
      <c r="J25" s="101"/>
      <c r="K25" s="87">
        <v>10942151</v>
      </c>
    </row>
    <row r="26" spans="1:11" s="68" customFormat="1" ht="9" customHeight="1">
      <c r="A26" s="72" t="s">
        <v>216</v>
      </c>
      <c r="B26" s="73"/>
      <c r="C26" s="83">
        <v>3860490.07</v>
      </c>
      <c r="D26" s="101"/>
      <c r="E26" s="83">
        <v>157546658</v>
      </c>
      <c r="G26" s="72" t="s">
        <v>278</v>
      </c>
      <c r="H26" s="73"/>
      <c r="I26" s="83">
        <v>8025733.58</v>
      </c>
      <c r="J26" s="101"/>
      <c r="K26" s="87">
        <v>205059408</v>
      </c>
    </row>
    <row r="27" spans="1:11" s="68" customFormat="1" ht="9" customHeight="1">
      <c r="A27" s="72" t="s">
        <v>217</v>
      </c>
      <c r="B27" s="73"/>
      <c r="C27" s="83">
        <v>393041.29</v>
      </c>
      <c r="D27" s="101"/>
      <c r="E27" s="83">
        <v>21789389</v>
      </c>
      <c r="G27" s="72" t="s">
        <v>279</v>
      </c>
      <c r="H27" s="73"/>
      <c r="I27" s="83">
        <v>7916537.49</v>
      </c>
      <c r="J27" s="101"/>
      <c r="K27" s="87">
        <v>335408920</v>
      </c>
    </row>
    <row r="28" spans="1:11" s="68" customFormat="1" ht="9" customHeight="1">
      <c r="A28" s="72" t="s">
        <v>218</v>
      </c>
      <c r="B28" s="73"/>
      <c r="C28" s="83">
        <v>1874993.24</v>
      </c>
      <c r="D28" s="101"/>
      <c r="E28" s="83">
        <v>215022066</v>
      </c>
      <c r="G28" s="72" t="s">
        <v>280</v>
      </c>
      <c r="H28" s="73"/>
      <c r="I28" s="83">
        <v>625067.75</v>
      </c>
      <c r="J28" s="101"/>
      <c r="K28" s="87">
        <v>22438217</v>
      </c>
    </row>
    <row r="29" spans="1:11" s="68" customFormat="1" ht="9" customHeight="1">
      <c r="A29" s="72" t="s">
        <v>320</v>
      </c>
      <c r="B29" s="73"/>
      <c r="C29" s="83">
        <v>2036012.15</v>
      </c>
      <c r="D29" s="101"/>
      <c r="E29" s="83">
        <v>84210621</v>
      </c>
      <c r="G29" s="72" t="s">
        <v>281</v>
      </c>
      <c r="H29" s="73"/>
      <c r="I29" s="83">
        <v>41376566.35</v>
      </c>
      <c r="J29" s="101"/>
      <c r="K29" s="87">
        <v>1669703023</v>
      </c>
    </row>
    <row r="30" spans="1:11" s="68" customFormat="1" ht="9" customHeight="1">
      <c r="A30" s="72" t="s">
        <v>244</v>
      </c>
      <c r="B30" s="73"/>
      <c r="C30" s="83">
        <v>138792</v>
      </c>
      <c r="D30" s="101"/>
      <c r="E30" s="83">
        <v>24608494</v>
      </c>
      <c r="G30" s="72" t="s">
        <v>282</v>
      </c>
      <c r="H30" s="73"/>
      <c r="I30" s="83">
        <v>1532146.16</v>
      </c>
      <c r="J30" s="101"/>
      <c r="K30" s="87">
        <v>49269884</v>
      </c>
    </row>
    <row r="31" spans="1:11" s="68" customFormat="1" ht="9" customHeight="1">
      <c r="A31" s="66"/>
      <c r="B31" s="74"/>
      <c r="C31" s="83"/>
      <c r="D31" s="101"/>
      <c r="E31" s="83"/>
      <c r="G31" s="72" t="s">
        <v>284</v>
      </c>
      <c r="H31" s="73"/>
      <c r="I31" s="83"/>
      <c r="J31" s="101"/>
      <c r="K31" s="87"/>
    </row>
    <row r="32" spans="1:11" s="68" customFormat="1" ht="9" customHeight="1">
      <c r="A32" s="76" t="s">
        <v>299</v>
      </c>
      <c r="B32" s="88" t="s">
        <v>251</v>
      </c>
      <c r="C32" s="82">
        <v>45539322.36</v>
      </c>
      <c r="D32" s="100" t="s">
        <v>251</v>
      </c>
      <c r="E32" s="82">
        <v>1924645183</v>
      </c>
      <c r="G32" s="72" t="s">
        <v>283</v>
      </c>
      <c r="H32" s="73"/>
      <c r="I32" s="83">
        <v>2859195.58</v>
      </c>
      <c r="J32" s="101"/>
      <c r="K32" s="87">
        <v>166484565</v>
      </c>
    </row>
    <row r="33" spans="1:11" s="68" customFormat="1" ht="9" customHeight="1">
      <c r="A33" s="72" t="s">
        <v>219</v>
      </c>
      <c r="B33" s="73"/>
      <c r="C33" s="83">
        <v>247941.28</v>
      </c>
      <c r="D33" s="101"/>
      <c r="E33" s="83">
        <v>8765327</v>
      </c>
      <c r="G33" s="72" t="s">
        <v>285</v>
      </c>
      <c r="H33" s="73"/>
      <c r="I33" s="83">
        <v>1265079.72</v>
      </c>
      <c r="J33" s="101"/>
      <c r="K33" s="87">
        <v>34599303</v>
      </c>
    </row>
    <row r="34" spans="1:11" s="68" customFormat="1" ht="9" customHeight="1">
      <c r="A34" s="72" t="s">
        <v>220</v>
      </c>
      <c r="B34" s="73"/>
      <c r="C34" s="83">
        <v>118687.85</v>
      </c>
      <c r="D34" s="101"/>
      <c r="E34" s="83">
        <v>3431065</v>
      </c>
      <c r="G34" s="72" t="s">
        <v>286</v>
      </c>
      <c r="H34" s="73"/>
      <c r="I34" s="83">
        <v>730805.71</v>
      </c>
      <c r="J34" s="101"/>
      <c r="K34" s="87">
        <v>37078959</v>
      </c>
    </row>
    <row r="35" spans="1:11" s="68" customFormat="1" ht="9" customHeight="1">
      <c r="A35" s="72" t="s">
        <v>221</v>
      </c>
      <c r="B35" s="73"/>
      <c r="C35" s="83">
        <v>261907.11</v>
      </c>
      <c r="D35" s="101"/>
      <c r="E35" s="83">
        <v>7110427</v>
      </c>
      <c r="G35" s="72" t="s">
        <v>287</v>
      </c>
      <c r="H35" s="73"/>
      <c r="I35" s="83">
        <v>428336.16</v>
      </c>
      <c r="J35" s="101"/>
      <c r="K35" s="87">
        <v>20060043</v>
      </c>
    </row>
    <row r="36" spans="1:11" s="68" customFormat="1" ht="9" customHeight="1">
      <c r="A36" s="72" t="s">
        <v>222</v>
      </c>
      <c r="B36" s="73"/>
      <c r="C36" s="83">
        <v>15436372.5</v>
      </c>
      <c r="D36" s="101"/>
      <c r="E36" s="83">
        <v>1140168524</v>
      </c>
      <c r="G36" s="72" t="s">
        <v>324</v>
      </c>
      <c r="H36" s="73"/>
      <c r="I36" s="83">
        <v>1310843.03</v>
      </c>
      <c r="J36" s="101"/>
      <c r="K36" s="87">
        <v>40391726</v>
      </c>
    </row>
    <row r="37" spans="1:11" s="68" customFormat="1" ht="9" customHeight="1">
      <c r="A37" s="72" t="s">
        <v>223</v>
      </c>
      <c r="B37" s="73"/>
      <c r="C37" s="83">
        <v>1665346.5</v>
      </c>
      <c r="D37" s="101"/>
      <c r="E37" s="83">
        <v>46122425</v>
      </c>
      <c r="G37" s="72" t="s">
        <v>289</v>
      </c>
      <c r="H37" s="73" t="s">
        <v>288</v>
      </c>
      <c r="I37" s="83"/>
      <c r="J37" s="101"/>
      <c r="K37" s="87"/>
    </row>
    <row r="38" spans="1:11" s="68" customFormat="1" ht="9" customHeight="1">
      <c r="A38" s="72" t="s">
        <v>224</v>
      </c>
      <c r="B38" s="73"/>
      <c r="C38" s="83"/>
      <c r="D38" s="101"/>
      <c r="E38" s="83"/>
      <c r="G38" s="72" t="s">
        <v>290</v>
      </c>
      <c r="H38" s="73"/>
      <c r="I38" s="83">
        <v>1491792.11</v>
      </c>
      <c r="J38" s="101"/>
      <c r="K38" s="87">
        <v>78757378</v>
      </c>
    </row>
    <row r="39" spans="1:11" s="68" customFormat="1" ht="9" customHeight="1">
      <c r="A39" s="72" t="s">
        <v>254</v>
      </c>
      <c r="B39" s="73"/>
      <c r="C39" s="83">
        <v>26761238.86</v>
      </c>
      <c r="D39" s="101"/>
      <c r="E39" s="83">
        <v>687378433</v>
      </c>
      <c r="G39" s="72" t="s">
        <v>291</v>
      </c>
      <c r="H39" s="73"/>
      <c r="I39" s="83">
        <v>392970.4</v>
      </c>
      <c r="J39" s="101"/>
      <c r="K39" s="87">
        <v>29275302</v>
      </c>
    </row>
    <row r="40" spans="1:11" s="68" customFormat="1" ht="9" customHeight="1">
      <c r="A40" s="72" t="s">
        <v>225</v>
      </c>
      <c r="B40" s="73"/>
      <c r="C40" s="83">
        <v>166969.84</v>
      </c>
      <c r="D40" s="101"/>
      <c r="E40" s="83">
        <v>7089327</v>
      </c>
      <c r="G40" s="72"/>
      <c r="H40" s="74"/>
      <c r="I40" s="83"/>
      <c r="J40" s="101"/>
      <c r="K40" s="83"/>
    </row>
    <row r="41" spans="1:11" s="68" customFormat="1" ht="9" customHeight="1">
      <c r="A41" s="72" t="s">
        <v>226</v>
      </c>
      <c r="B41" s="73"/>
      <c r="C41" s="83">
        <v>880858.42</v>
      </c>
      <c r="D41" s="101"/>
      <c r="E41" s="83">
        <v>24579655</v>
      </c>
      <c r="G41" s="70" t="s">
        <v>331</v>
      </c>
      <c r="H41" s="88" t="s">
        <v>251</v>
      </c>
      <c r="I41" s="82">
        <v>29193410.56</v>
      </c>
      <c r="J41" s="102"/>
      <c r="K41" s="84" t="s">
        <v>346</v>
      </c>
    </row>
    <row r="42" spans="1:11" s="68" customFormat="1" ht="9" customHeight="1">
      <c r="A42" s="66"/>
      <c r="B42" s="74"/>
      <c r="C42" s="83"/>
      <c r="D42" s="101"/>
      <c r="E42" s="83"/>
      <c r="G42" s="70"/>
      <c r="H42" s="71"/>
      <c r="I42" s="82"/>
      <c r="J42" s="103"/>
      <c r="K42" s="83"/>
    </row>
    <row r="43" spans="1:11" s="68" customFormat="1" ht="9" customHeight="1">
      <c r="A43" s="76" t="s">
        <v>300</v>
      </c>
      <c r="B43" s="88" t="s">
        <v>251</v>
      </c>
      <c r="C43" s="82">
        <v>12364001.73</v>
      </c>
      <c r="D43" s="100" t="s">
        <v>251</v>
      </c>
      <c r="E43" s="82">
        <v>415393774</v>
      </c>
      <c r="G43" s="70" t="s">
        <v>259</v>
      </c>
      <c r="H43" s="88" t="s">
        <v>251</v>
      </c>
      <c r="I43" s="82">
        <v>284967760.17</v>
      </c>
      <c r="J43" s="100" t="s">
        <v>251</v>
      </c>
      <c r="K43" s="86">
        <v>10980044652</v>
      </c>
    </row>
    <row r="44" spans="1:11" s="68" customFormat="1" ht="9" customHeight="1">
      <c r="A44" s="72" t="s">
        <v>227</v>
      </c>
      <c r="B44" s="73"/>
      <c r="C44" s="83">
        <v>4979086.23</v>
      </c>
      <c r="D44" s="101"/>
      <c r="E44" s="83">
        <v>179937025</v>
      </c>
      <c r="G44" s="70"/>
      <c r="H44" s="71"/>
      <c r="I44" s="82"/>
      <c r="J44" s="103"/>
      <c r="K44" s="83"/>
    </row>
    <row r="45" spans="1:11" s="68" customFormat="1" ht="9" customHeight="1">
      <c r="A45" s="72" t="s">
        <v>245</v>
      </c>
      <c r="B45" s="73"/>
      <c r="C45" s="83"/>
      <c r="D45" s="101"/>
      <c r="E45" s="83"/>
      <c r="G45" s="70" t="s">
        <v>332</v>
      </c>
      <c r="H45" s="88" t="s">
        <v>251</v>
      </c>
      <c r="I45" s="82">
        <v>2217767.09</v>
      </c>
      <c r="J45" s="104"/>
      <c r="K45" s="84" t="s">
        <v>346</v>
      </c>
    </row>
    <row r="46" spans="1:11" s="68" customFormat="1" ht="9" customHeight="1">
      <c r="A46" s="72" t="s">
        <v>255</v>
      </c>
      <c r="B46" s="73"/>
      <c r="C46" s="83">
        <v>2979146.12</v>
      </c>
      <c r="D46" s="101"/>
      <c r="E46" s="83">
        <v>93023228</v>
      </c>
      <c r="G46" s="70"/>
      <c r="H46" s="71"/>
      <c r="I46" s="82"/>
      <c r="J46" s="103"/>
      <c r="K46" s="83"/>
    </row>
    <row r="47" spans="1:11" s="68" customFormat="1" ht="9" customHeight="1">
      <c r="A47" s="72" t="s">
        <v>246</v>
      </c>
      <c r="B47" s="73"/>
      <c r="C47" s="83">
        <v>782126.25</v>
      </c>
      <c r="D47" s="101"/>
      <c r="E47" s="83">
        <v>23908830</v>
      </c>
      <c r="G47" s="70" t="s">
        <v>260</v>
      </c>
      <c r="H47" s="88" t="s">
        <v>251</v>
      </c>
      <c r="I47" s="82">
        <v>19261772.25</v>
      </c>
      <c r="J47" s="103"/>
      <c r="K47" s="84"/>
    </row>
    <row r="48" spans="1:11" s="68" customFormat="1" ht="9" customHeight="1">
      <c r="A48" s="72" t="s">
        <v>321</v>
      </c>
      <c r="B48" s="73"/>
      <c r="C48" s="83"/>
      <c r="D48" s="101"/>
      <c r="E48" s="83"/>
      <c r="G48" s="72" t="s">
        <v>292</v>
      </c>
      <c r="H48" s="71"/>
      <c r="I48" s="83">
        <v>1891473.85</v>
      </c>
      <c r="J48" s="103"/>
      <c r="K48" s="83"/>
    </row>
    <row r="49" spans="1:11" s="68" customFormat="1" ht="9" customHeight="1">
      <c r="A49" s="72" t="s">
        <v>256</v>
      </c>
      <c r="B49" s="73"/>
      <c r="C49" s="83">
        <v>884333.09</v>
      </c>
      <c r="D49" s="101"/>
      <c r="E49" s="83">
        <v>28293194</v>
      </c>
      <c r="G49" s="72" t="s">
        <v>293</v>
      </c>
      <c r="H49" s="71"/>
      <c r="I49" s="83">
        <v>17299085.24</v>
      </c>
      <c r="J49" s="103"/>
      <c r="K49" s="83"/>
    </row>
    <row r="50" spans="1:11" s="68" customFormat="1" ht="9" customHeight="1">
      <c r="A50" s="72" t="s">
        <v>247</v>
      </c>
      <c r="B50" s="73"/>
      <c r="C50" s="83">
        <v>193916.31</v>
      </c>
      <c r="D50" s="101"/>
      <c r="E50" s="83">
        <v>8805262</v>
      </c>
      <c r="G50" s="66" t="s">
        <v>294</v>
      </c>
      <c r="H50" s="77"/>
      <c r="I50" s="83">
        <v>61827.03</v>
      </c>
      <c r="J50" s="104"/>
      <c r="K50" s="83"/>
    </row>
    <row r="51" spans="1:11" s="68" customFormat="1" ht="9" customHeight="1">
      <c r="A51" s="72" t="s">
        <v>248</v>
      </c>
      <c r="B51" s="73"/>
      <c r="C51" s="83">
        <v>85432.09</v>
      </c>
      <c r="D51" s="101"/>
      <c r="E51" s="83">
        <v>2343309</v>
      </c>
      <c r="G51" s="72" t="s">
        <v>333</v>
      </c>
      <c r="H51" s="77"/>
      <c r="I51" s="83">
        <v>9386.13</v>
      </c>
      <c r="J51" s="104"/>
      <c r="K51" s="83"/>
    </row>
    <row r="52" spans="1:11" s="68" customFormat="1" ht="9" customHeight="1">
      <c r="A52" s="72" t="s">
        <v>249</v>
      </c>
      <c r="B52" s="73"/>
      <c r="C52" s="83">
        <v>981958.88</v>
      </c>
      <c r="D52" s="101"/>
      <c r="E52" s="83">
        <v>29026282</v>
      </c>
      <c r="G52" s="72"/>
      <c r="H52" s="78"/>
      <c r="I52" s="83"/>
      <c r="J52" s="105"/>
      <c r="K52" s="83"/>
    </row>
    <row r="53" spans="1:11" s="68" customFormat="1" ht="9" customHeight="1">
      <c r="A53" s="72" t="s">
        <v>250</v>
      </c>
      <c r="B53" s="73"/>
      <c r="C53" s="83">
        <v>1478002.76</v>
      </c>
      <c r="D53" s="101"/>
      <c r="E53" s="83">
        <v>50056644</v>
      </c>
      <c r="G53" s="70" t="s">
        <v>261</v>
      </c>
      <c r="H53" s="88" t="s">
        <v>251</v>
      </c>
      <c r="I53" s="85">
        <v>306447299.51</v>
      </c>
      <c r="J53" s="100" t="s">
        <v>251</v>
      </c>
      <c r="K53" s="86">
        <v>10980044652</v>
      </c>
    </row>
    <row r="54" spans="1:11" s="68" customFormat="1" ht="9" customHeight="1">
      <c r="A54" s="66"/>
      <c r="B54" s="74"/>
      <c r="C54" s="83"/>
      <c r="D54" s="101"/>
      <c r="E54" s="83"/>
      <c r="H54" s="74"/>
      <c r="J54" s="74"/>
      <c r="K54" s="75"/>
    </row>
    <row r="55" spans="1:11" s="68" customFormat="1" ht="9" customHeight="1">
      <c r="A55" s="76" t="s">
        <v>301</v>
      </c>
      <c r="B55" s="88" t="s">
        <v>251</v>
      </c>
      <c r="C55" s="82">
        <v>61398051.22</v>
      </c>
      <c r="D55" s="100" t="s">
        <v>251</v>
      </c>
      <c r="E55" s="82">
        <v>2429351698</v>
      </c>
      <c r="G55" s="89" t="s">
        <v>327</v>
      </c>
      <c r="H55"/>
      <c r="I55"/>
      <c r="J55"/>
      <c r="K55"/>
    </row>
    <row r="56" spans="1:11" s="68" customFormat="1" ht="9" customHeight="1">
      <c r="A56" s="72" t="s">
        <v>228</v>
      </c>
      <c r="B56" s="73"/>
      <c r="C56" s="83">
        <v>7150777.42</v>
      </c>
      <c r="D56" s="101"/>
      <c r="E56" s="83">
        <v>180523860</v>
      </c>
      <c r="G56"/>
      <c r="H56"/>
      <c r="I56"/>
      <c r="J56"/>
      <c r="K56"/>
    </row>
    <row r="57" spans="1:11" s="68" customFormat="1" ht="9" customHeight="1">
      <c r="A57" s="72" t="s">
        <v>229</v>
      </c>
      <c r="B57" s="73"/>
      <c r="C57" s="18"/>
      <c r="D57" s="101"/>
      <c r="E57" s="18"/>
      <c r="G57"/>
      <c r="H57"/>
      <c r="I57"/>
      <c r="J57"/>
      <c r="K57"/>
    </row>
    <row r="58" spans="1:11" s="6" customFormat="1" ht="9" customHeight="1">
      <c r="A58" s="72" t="s">
        <v>257</v>
      </c>
      <c r="B58" s="79"/>
      <c r="C58" s="18">
        <v>4059190.42</v>
      </c>
      <c r="D58" s="95"/>
      <c r="E58" s="18">
        <v>352489964</v>
      </c>
      <c r="G58" s="92"/>
      <c r="H58" s="92"/>
      <c r="I58" s="92"/>
      <c r="J58" s="92"/>
      <c r="K58" s="92"/>
    </row>
    <row r="59" spans="1:14" s="6" customFormat="1" ht="9" customHeight="1">
      <c r="A59" s="72" t="s">
        <v>230</v>
      </c>
      <c r="B59" s="79"/>
      <c r="C59" s="18">
        <v>323010.76</v>
      </c>
      <c r="D59" s="95"/>
      <c r="E59" s="18">
        <v>10595441</v>
      </c>
      <c r="G59" s="11"/>
      <c r="H59" s="10"/>
      <c r="I59" s="10"/>
      <c r="J59" s="10"/>
      <c r="K59" s="10"/>
      <c r="L59" s="107">
        <f>SUM(C5:C74)+SUM(I5:I52)-SUM(C5+C12+C21+C32+C43+C55+I5+I16+I43+I47+I53)</f>
        <v>0</v>
      </c>
      <c r="M59" s="107"/>
      <c r="N59" s="107">
        <f>SUM(E5:E74)+SUM(K5:K52)-SUM(E5+E12+E21+E32+E43+E55+K5+K16+K43+K53)</f>
        <v>0</v>
      </c>
    </row>
    <row r="60" spans="1:11" s="6" customFormat="1" ht="9" customHeight="1">
      <c r="A60" s="72" t="s">
        <v>231</v>
      </c>
      <c r="B60" s="79"/>
      <c r="C60" s="18">
        <v>1179394.54</v>
      </c>
      <c r="D60" s="95"/>
      <c r="E60" s="18">
        <v>66900903</v>
      </c>
      <c r="G60" s="45"/>
      <c r="H60" s="92"/>
      <c r="I60" s="92"/>
      <c r="J60" s="92"/>
      <c r="K60" s="92"/>
    </row>
    <row r="61" spans="1:11" s="6" customFormat="1" ht="9" customHeight="1">
      <c r="A61" s="72" t="s">
        <v>322</v>
      </c>
      <c r="B61" s="79"/>
      <c r="C61" s="18">
        <v>23003995.2</v>
      </c>
      <c r="D61" s="95"/>
      <c r="E61" s="18">
        <v>752452955</v>
      </c>
      <c r="G61" s="93" t="s">
        <v>335</v>
      </c>
      <c r="H61"/>
      <c r="I61"/>
      <c r="J61"/>
      <c r="K61"/>
    </row>
    <row r="62" spans="1:11" s="6" customFormat="1" ht="9" customHeight="1">
      <c r="A62" s="72" t="s">
        <v>232</v>
      </c>
      <c r="B62" s="79"/>
      <c r="C62" s="18">
        <v>2170840.89</v>
      </c>
      <c r="D62" s="95"/>
      <c r="E62" s="18">
        <v>69380380</v>
      </c>
      <c r="G62" s="90" t="s">
        <v>325</v>
      </c>
      <c r="H62"/>
      <c r="I62"/>
      <c r="J62"/>
      <c r="K62"/>
    </row>
    <row r="63" spans="1:11" s="6" customFormat="1" ht="9" customHeight="1">
      <c r="A63" s="72" t="s">
        <v>233</v>
      </c>
      <c r="B63" s="79"/>
      <c r="C63" s="18"/>
      <c r="D63" s="95"/>
      <c r="E63" s="18"/>
      <c r="G63"/>
      <c r="H63"/>
      <c r="I63"/>
      <c r="J63"/>
      <c r="K63"/>
    </row>
    <row r="64" spans="1:11" s="6" customFormat="1" ht="9" customHeight="1">
      <c r="A64" s="72" t="s">
        <v>258</v>
      </c>
      <c r="B64" s="79"/>
      <c r="C64" s="18">
        <v>1581878.96</v>
      </c>
      <c r="D64" s="95"/>
      <c r="E64" s="18">
        <v>46656731</v>
      </c>
      <c r="G64" s="91" t="s">
        <v>326</v>
      </c>
      <c r="H64"/>
      <c r="I64"/>
      <c r="J64"/>
      <c r="K64"/>
    </row>
    <row r="65" spans="1:11" s="6" customFormat="1" ht="9" customHeight="1">
      <c r="A65" s="72" t="s">
        <v>234</v>
      </c>
      <c r="B65" s="79"/>
      <c r="C65" s="18">
        <v>50211.13</v>
      </c>
      <c r="D65" s="95"/>
      <c r="E65" s="18">
        <v>1855144</v>
      </c>
      <c r="G65" s="94" t="s">
        <v>336</v>
      </c>
      <c r="H65"/>
      <c r="I65"/>
      <c r="J65"/>
      <c r="K65"/>
    </row>
    <row r="66" spans="1:11" s="6" customFormat="1" ht="9" customHeight="1">
      <c r="A66" s="72" t="s">
        <v>235</v>
      </c>
      <c r="B66" s="79"/>
      <c r="C66" s="18">
        <v>3185398.68</v>
      </c>
      <c r="D66" s="95"/>
      <c r="E66" s="18">
        <v>248523735</v>
      </c>
      <c r="G66" s="94" t="s">
        <v>337</v>
      </c>
      <c r="H66"/>
      <c r="I66"/>
      <c r="J66"/>
      <c r="K66"/>
    </row>
    <row r="67" spans="1:11" s="6" customFormat="1" ht="9" customHeight="1">
      <c r="A67" s="72" t="s">
        <v>236</v>
      </c>
      <c r="B67" s="79"/>
      <c r="C67" s="18">
        <v>245478.17</v>
      </c>
      <c r="D67" s="95"/>
      <c r="E67" s="18">
        <v>7354877</v>
      </c>
      <c r="G67" s="94" t="s">
        <v>338</v>
      </c>
      <c r="H67"/>
      <c r="I67"/>
      <c r="J67"/>
      <c r="K67"/>
    </row>
    <row r="68" spans="1:11" s="6" customFormat="1" ht="9" customHeight="1">
      <c r="A68" s="72" t="s">
        <v>237</v>
      </c>
      <c r="B68" s="79"/>
      <c r="C68" s="18">
        <v>2434160.88</v>
      </c>
      <c r="D68" s="95"/>
      <c r="E68" s="18">
        <v>73664586</v>
      </c>
      <c r="G68"/>
      <c r="H68"/>
      <c r="I68"/>
      <c r="J68"/>
      <c r="K68"/>
    </row>
    <row r="69" spans="1:11" s="6" customFormat="1" ht="9" customHeight="1">
      <c r="A69" s="72" t="s">
        <v>238</v>
      </c>
      <c r="B69" s="79"/>
      <c r="C69" s="18">
        <v>1910438.14</v>
      </c>
      <c r="D69" s="95"/>
      <c r="E69" s="18">
        <v>51135861</v>
      </c>
      <c r="G69" s="17" t="s">
        <v>328</v>
      </c>
      <c r="H69"/>
      <c r="I69"/>
      <c r="J69"/>
      <c r="K69"/>
    </row>
    <row r="70" spans="1:11" s="6" customFormat="1" ht="9" customHeight="1">
      <c r="A70" s="72" t="s">
        <v>239</v>
      </c>
      <c r="B70" s="79"/>
      <c r="C70" s="18">
        <v>9072517.03</v>
      </c>
      <c r="D70" s="95"/>
      <c r="E70" s="18">
        <v>394147991</v>
      </c>
      <c r="H70"/>
      <c r="I70"/>
      <c r="J70"/>
      <c r="K70"/>
    </row>
    <row r="71" spans="1:11" s="6" customFormat="1" ht="9" customHeight="1">
      <c r="A71" s="72" t="s">
        <v>240</v>
      </c>
      <c r="B71" s="79"/>
      <c r="C71" s="18">
        <v>1305047.21</v>
      </c>
      <c r="D71" s="95"/>
      <c r="E71" s="18">
        <v>46008659</v>
      </c>
      <c r="G71"/>
      <c r="H71"/>
      <c r="I71"/>
      <c r="J71"/>
      <c r="K71"/>
    </row>
    <row r="72" spans="1:11" s="6" customFormat="1" ht="9" customHeight="1">
      <c r="A72" s="72" t="s">
        <v>241</v>
      </c>
      <c r="B72" s="79"/>
      <c r="C72" s="18">
        <v>308460.05</v>
      </c>
      <c r="D72" s="95"/>
      <c r="E72" s="18">
        <v>8767468</v>
      </c>
      <c r="G72"/>
      <c r="H72"/>
      <c r="I72"/>
      <c r="J72"/>
      <c r="K72"/>
    </row>
    <row r="73" spans="1:11" s="6" customFormat="1" ht="9" customHeight="1">
      <c r="A73" s="72" t="s">
        <v>242</v>
      </c>
      <c r="B73" s="79"/>
      <c r="C73" s="18">
        <v>2246983.29</v>
      </c>
      <c r="D73" s="95"/>
      <c r="E73" s="18">
        <v>82521993</v>
      </c>
      <c r="G73"/>
      <c r="H73"/>
      <c r="I73"/>
      <c r="J73"/>
      <c r="K73"/>
    </row>
    <row r="74" spans="1:11" s="6" customFormat="1" ht="9" customHeight="1">
      <c r="A74" s="72" t="s">
        <v>243</v>
      </c>
      <c r="B74" s="79"/>
      <c r="C74" s="18">
        <v>1170268.45</v>
      </c>
      <c r="D74" s="95"/>
      <c r="E74" s="18">
        <v>36371150</v>
      </c>
      <c r="G74"/>
      <c r="H74"/>
      <c r="I74"/>
      <c r="J74"/>
      <c r="K74"/>
    </row>
    <row r="75" spans="1:2" s="6" customFormat="1" ht="12" customHeight="1">
      <c r="A75" s="66"/>
      <c r="B75" s="80"/>
    </row>
    <row r="76" spans="1:11" s="81" customFormat="1" ht="9" customHeight="1">
      <c r="A76" s="116" t="s">
        <v>302</v>
      </c>
      <c r="B76" s="116"/>
      <c r="C76" s="116"/>
      <c r="D76" s="116"/>
      <c r="E76" s="116"/>
      <c r="F76" s="116"/>
      <c r="G76" s="116"/>
      <c r="H76" s="116"/>
      <c r="I76" s="116"/>
      <c r="J76" s="116"/>
      <c r="K76" s="116"/>
    </row>
    <row r="77" spans="1:11" s="6" customFormat="1" ht="9" customHeight="1">
      <c r="A77" s="118" t="s">
        <v>303</v>
      </c>
      <c r="B77" s="118"/>
      <c r="C77" s="118"/>
      <c r="D77" s="118"/>
      <c r="E77" s="118"/>
      <c r="F77" s="118"/>
      <c r="G77" s="118"/>
      <c r="H77" s="118"/>
      <c r="I77" s="118"/>
      <c r="J77" s="118"/>
      <c r="K77" s="118"/>
    </row>
    <row r="78" spans="1:11" s="6" customFormat="1" ht="9" customHeight="1">
      <c r="A78" s="118" t="s">
        <v>304</v>
      </c>
      <c r="B78" s="118"/>
      <c r="C78" s="118"/>
      <c r="D78" s="118"/>
      <c r="E78" s="118"/>
      <c r="F78" s="118"/>
      <c r="G78" s="118"/>
      <c r="H78" s="118"/>
      <c r="I78" s="118"/>
      <c r="J78" s="118"/>
      <c r="K78" s="118"/>
    </row>
    <row r="79" s="6" customFormat="1" ht="3" customHeight="1"/>
    <row r="80" spans="1:11" s="6" customFormat="1" ht="13.5" customHeight="1">
      <c r="A80" s="117" t="s">
        <v>345</v>
      </c>
      <c r="B80" s="117"/>
      <c r="C80" s="117"/>
      <c r="D80" s="117"/>
      <c r="E80" s="117"/>
      <c r="F80" s="117"/>
      <c r="G80" s="117"/>
      <c r="H80" s="117"/>
      <c r="I80" s="117"/>
      <c r="J80" s="117"/>
      <c r="K80" s="117"/>
    </row>
    <row r="81" spans="1:9" s="29" customFormat="1" ht="12.75">
      <c r="A81" s="32"/>
      <c r="B81" s="30"/>
      <c r="C81" s="31"/>
      <c r="D81" s="31"/>
      <c r="E81" s="31"/>
      <c r="F81" s="31"/>
      <c r="G81" s="31"/>
      <c r="H81" s="31"/>
      <c r="I81" s="3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sheetData>
  <sheetProtection sheet="1" objects="1" scenarios="1"/>
  <mergeCells count="6">
    <mergeCell ref="A1:K1"/>
    <mergeCell ref="A2:K2"/>
    <mergeCell ref="A76:K76"/>
    <mergeCell ref="A80:K80"/>
    <mergeCell ref="A77:K77"/>
    <mergeCell ref="A78:K78"/>
  </mergeCells>
  <printOptions/>
  <pageMargins left="0" right="0" top="0.2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rvahh00</cp:lastModifiedBy>
  <cp:lastPrinted>2002-09-17T13:52:46Z</cp:lastPrinted>
  <dcterms:created xsi:type="dcterms:W3CDTF">2001-02-06T13:56:04Z</dcterms:created>
  <dcterms:modified xsi:type="dcterms:W3CDTF">2002-09-17T14:40:13Z</dcterms:modified>
  <cp:category/>
  <cp:version/>
  <cp:contentType/>
  <cp:contentStatus/>
</cp:coreProperties>
</file>