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<sst xmlns="http://schemas.openxmlformats.org/spreadsheetml/2006/main" count="424" uniqueCount="363">
  <si>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</si>
  <si>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</si>
  <si>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</si>
  <si>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</si>
  <si>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</si>
  <si>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</si>
  <si>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</si>
  <si>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</si>
  <si>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</si>
  <si>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</si>
  <si>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</si>
  <si>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</si>
  <si>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</si>
  <si>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</si>
  <si>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</si>
  <si>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</si>
  <si>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</si>
  <si>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</si>
  <si>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</si>
  <si>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</si>
  <si>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</si>
  <si>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</si>
  <si>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</si>
  <si>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</si>
  <si>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</si>
  <si>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</si>
  <si>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</si>
  <si>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</si>
  <si>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</si>
  <si>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</si>
  <si>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</si>
  <si>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</si>
  <si>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</si>
  <si>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</si>
  <si>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</si>
  <si>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</si>
  <si>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</si>
  <si>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</si>
  <si>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</si>
  <si>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</si>
  <si>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</si>
  <si>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</si>
  <si>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</si>
  <si>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</si>
  <si>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</si>
  <si>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</si>
  <si>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</si>
  <si>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</si>
  <si>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</si>
  <si>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</si>
  <si>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</si>
  <si>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</si>
  <si>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</si>
  <si>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</si>
  <si>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</si>
  <si>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</si>
  <si>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</si>
  <si>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</si>
  <si>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</si>
  <si>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</si>
  <si>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</si>
  <si>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</si>
  <si>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</si>
  <si>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</si>
  <si>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</si>
  <si>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</si>
  <si>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</si>
  <si>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</si>
  <si>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</si>
  <si>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</si>
  <si>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</si>
  <si>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</si>
  <si>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</si>
  <si>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</si>
  <si>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</si>
  <si>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</si>
  <si>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</si>
  <si>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</si>
  <si>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</si>
  <si>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</si>
  <si>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</si>
  <si>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</si>
  <si>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</si>
  <si>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</si>
  <si>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</si>
  <si>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</si>
  <si>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</si>
  <si>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</si>
  <si>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</si>
  <si>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</si>
  <si>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</si>
  <si>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</si>
  <si>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</si>
  <si>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</si>
  <si>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</si>
  <si>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</si>
  <si>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</si>
  <si>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</si>
  <si>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</si>
  <si>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</si>
  <si>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</si>
  <si>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</si>
  <si>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</si>
  <si>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</si>
  <si>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</si>
  <si>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</si>
  <si>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</si>
  <si>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</si>
  <si>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</si>
  <si>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</si>
  <si>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</si>
  <si>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</si>
  <si>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</si>
  <si>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</si>
  <si>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</si>
  <si>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</si>
  <si>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</si>
  <si>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</si>
  <si>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</si>
  <si>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</si>
  <si>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</si>
  <si>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</si>
  <si>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</si>
  <si>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</si>
  <si>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</si>
  <si>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</si>
  <si>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</si>
  <si>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</si>
  <si>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</si>
  <si>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</si>
  <si>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</si>
  <si>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</si>
  <si>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</si>
  <si>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</si>
  <si>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</si>
  <si>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</si>
  <si>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</si>
  <si>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</si>
  <si>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</si>
  <si>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</si>
  <si>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</si>
  <si>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</si>
  <si>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</si>
  <si>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</si>
  <si>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</si>
  <si>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</si>
  <si>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</si>
  <si>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</si>
  <si>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</si>
  <si>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</si>
  <si>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</si>
  <si>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</si>
  <si>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</si>
  <si>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</si>
  <si>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</si>
  <si>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</si>
  <si>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</si>
  <si>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</si>
  <si>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</si>
  <si>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</si>
  <si>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</si>
  <si>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</si>
  <si>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</si>
  <si>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</si>
  <si>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</si>
  <si>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</si>
  <si>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</si>
  <si>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</si>
  <si>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</si>
  <si>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</si>
  <si>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</si>
  <si>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</si>
  <si>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</si>
  <si>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</si>
  <si>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</si>
  <si>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</si>
  <si>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</si>
  <si>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</si>
  <si>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</si>
  <si>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</si>
  <si>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</si>
  <si>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</si>
  <si>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</si>
  <si>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</si>
  <si>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</si>
  <si>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</si>
  <si>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</si>
  <si>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</si>
  <si>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</si>
  <si>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</si>
  <si>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</si>
  <si>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</si>
  <si>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</si>
  <si>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</si>
  <si>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</si>
  <si>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</si>
  <si>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</si>
  <si>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</si>
  <si>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</si>
  <si>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</si>
  <si>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</si>
  <si>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</si>
  <si>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</si>
  <si>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</si>
  <si>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</si>
  <si>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</si>
  <si>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</si>
  <si>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</si>
  <si>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</si>
  <si>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</si>
  <si>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</si>
  <si>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</si>
  <si>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</si>
  <si>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</si>
  <si>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</si>
  <si>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</si>
  <si>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</si>
  <si>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</si>
  <si>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</si>
  <si>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</si>
  <si>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</si>
  <si>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</si>
  <si>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</si>
  <si>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</si>
  <si>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</si>
  <si>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</si>
  <si>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</si>
  <si>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</si>
  <si>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</si>
  <si>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</si>
  <si>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</si>
  <si>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</si>
  <si>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</si>
  <si>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</si>
  <si>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</si>
  <si>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</si>
  <si>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</si>
  <si>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</si>
  <si>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</si>
  <si>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</si>
  <si>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</si>
  <si>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</si>
  <si>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</si>
  <si>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</si>
  <si>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</si>
  <si>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</si>
  <si>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</si>
  <si>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</si>
  <si>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</si>
  <si>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</si>
  <si>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</si>
  <si>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</si>
  <si>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</si>
  <si>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</si>
  <si>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</si>
  <si>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</si>
  <si>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</si>
  <si>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</si>
  <si>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</si>
  <si>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</si>
  <si>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</si>
  <si>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</si>
  <si>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</si>
  <si>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</si>
  <si>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</si>
  <si>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</si>
  <si>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</si>
  <si>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</si>
  <si>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</si>
  <si>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</si>
  <si>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</si>
  <si>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</si>
  <si>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</si>
  <si>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</si>
  <si>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</si>
  <si>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</si>
  <si>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</si>
  <si>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</si>
  <si>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</si>
  <si>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</si>
  <si>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</si>
  <si>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</si>
  <si>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</si>
  <si>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</si>
  <si>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</si>
  <si>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</si>
  <si>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</si>
  <si>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</si>
  <si>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</si>
  <si>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</si>
  <si>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</si>
  <si>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</si>
  <si>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</si>
  <si>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</si>
  <si>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</si>
  <si>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</si>
  <si>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</si>
  <si>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</si>
  <si>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</si>
  <si>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</si>
  <si>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</si>
  <si>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</si>
  <si>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</si>
  <si>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</si>
  <si>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</si>
  <si>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</si>
  <si>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</si>
  <si>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</si>
  <si>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</si>
  <si>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</si>
  <si>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</si>
  <si>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</si>
  <si>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</si>
  <si>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</si>
  <si>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</si>
  <si>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</si>
  <si>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</si>
  <si>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</si>
  <si>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</si>
  <si>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</si>
  <si>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</si>
  <si>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</si>
  <si>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</si>
  <si>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</si>
  <si>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</si>
  <si>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</si>
  <si>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</si>
  <si>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</si>
  <si>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</si>
  <si>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</si>
  <si>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</si>
  <si>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</si>
  <si>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</si>
  <si>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</si>
  <si>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</si>
  <si>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</si>
  <si>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</si>
  <si>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</si>
  <si>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</si>
  <si>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</si>
  <si>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</si>
  <si>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</si>
  <si>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</si>
  <si>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</si>
  <si>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</si>
  <si>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</si>
  <si>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</si>
  <si>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</si>
  <si>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</si>
  <si>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</si>
  <si>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</si>
  <si>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</si>
  <si>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</si>
  <si>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December 2003 Report</t>
  </si>
  <si>
    <t xml:space="preserve">  * Gross collections reported during the month of December 2003 including collections of penalties, interest, and sales and use tax.</t>
  </si>
  <si>
    <t>** Amounts shown are total taxable and nontaxable sales reported on sales and use tax returns.  Data reflect sales in November 2003.</t>
  </si>
  <si>
    <t>***</t>
  </si>
  <si>
    <r>
      <t xml:space="preserve">  *</t>
    </r>
    <r>
      <rPr>
        <sz val="8"/>
        <rFont val="Times New Roman"/>
        <family val="1"/>
      </rPr>
      <t xml:space="preserve"> Gross collections reported during the month of December 2003 including</t>
    </r>
  </si>
  <si>
    <t xml:space="preserve">      and use tax returns.  Data reflect sales in November 2003.</t>
  </si>
  <si>
    <t>The Department of Revenue has printed 350 copies of this public document at a cost of $10.50 or $.03 per copy.</t>
  </si>
  <si>
    <t xml:space="preserve">       December  2003  Report</t>
  </si>
  <si>
    <t xml:space="preserve">    * Gross collections reported during the month of December 2003 including collections of penalties, interest, and sales and use tax.</t>
  </si>
  <si>
    <t xml:space="preserve">  ** Amounts shown are total taxable and nontaxable sales reported on sales and use tax returns.  Data reflect sales in November 2003.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</si>
</sst>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workbookViewId="0" topLeftCell="A28">
      <selection activeCell="J72" sqref="J72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9.75" customHeight="1">
      <c r="A2" s="31" t="s">
        <v>313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314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324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18" t="s">
        <v>278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 customHeight="1">
      <c r="A6" s="119" t="s">
        <v>360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3:11" ht="10.5" customHeight="1">
      <c r="C7" s="28" t="s">
        <v>281</v>
      </c>
      <c r="E7" s="28" t="s">
        <v>283</v>
      </c>
      <c r="I7" s="28" t="s">
        <v>282</v>
      </c>
      <c r="K7" s="28" t="s">
        <v>282</v>
      </c>
    </row>
    <row r="8" spans="1:11" ht="9.75" customHeight="1">
      <c r="A8" s="10" t="s">
        <v>1</v>
      </c>
      <c r="B8" s="34"/>
      <c r="C8" s="35" t="s">
        <v>279</v>
      </c>
      <c r="D8" s="10"/>
      <c r="E8" s="35" t="s">
        <v>280</v>
      </c>
      <c r="F8" s="10"/>
      <c r="G8" s="10" t="s">
        <v>1</v>
      </c>
      <c r="H8" s="10"/>
      <c r="I8" s="35" t="s">
        <v>279</v>
      </c>
      <c r="J8" s="10"/>
      <c r="K8" s="35" t="s">
        <v>280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3</v>
      </c>
      <c r="B10" s="27" t="s">
        <v>236</v>
      </c>
      <c r="C10" s="7">
        <v>4232768.19</v>
      </c>
      <c r="D10" s="81" t="s">
        <v>236</v>
      </c>
      <c r="E10" s="7">
        <v>146592642.61</v>
      </c>
      <c r="G10" s="4" t="s">
        <v>58</v>
      </c>
      <c r="H10" s="28" t="s">
        <v>236</v>
      </c>
      <c r="I10" s="7">
        <v>1087805.87</v>
      </c>
      <c r="J10" s="81" t="s">
        <v>236</v>
      </c>
      <c r="K10" s="7">
        <v>39766079.06</v>
      </c>
    </row>
    <row r="11" spans="1:11" ht="9.75" customHeight="1">
      <c r="A11" s="4" t="s">
        <v>4</v>
      </c>
      <c r="B11" s="5"/>
      <c r="C11" s="7">
        <v>417542.07</v>
      </c>
      <c r="D11" s="31"/>
      <c r="E11" s="7">
        <v>18935995.42</v>
      </c>
      <c r="G11" s="4" t="s">
        <v>59</v>
      </c>
      <c r="I11" s="7">
        <v>137107.76</v>
      </c>
      <c r="J11" s="31"/>
      <c r="K11" s="7">
        <v>7157076.16</v>
      </c>
    </row>
    <row r="12" spans="1:11" ht="9.75" customHeight="1">
      <c r="A12" s="4" t="s">
        <v>5</v>
      </c>
      <c r="B12" s="5"/>
      <c r="C12" s="7">
        <v>192030.89</v>
      </c>
      <c r="D12" s="31"/>
      <c r="E12" s="7">
        <v>7036283.61</v>
      </c>
      <c r="G12" s="4" t="s">
        <v>60</v>
      </c>
      <c r="I12" s="7">
        <v>513091.76</v>
      </c>
      <c r="J12" s="31"/>
      <c r="K12" s="7">
        <v>19615432.759999998</v>
      </c>
    </row>
    <row r="13" spans="1:11" ht="9.75" customHeight="1">
      <c r="A13" s="4" t="s">
        <v>6</v>
      </c>
      <c r="B13" s="5"/>
      <c r="C13" s="7">
        <v>317132.43</v>
      </c>
      <c r="D13" s="31"/>
      <c r="E13" s="7">
        <v>14892319.75</v>
      </c>
      <c r="G13" s="4" t="s">
        <v>61</v>
      </c>
      <c r="I13" s="7">
        <v>646550.85</v>
      </c>
      <c r="J13" s="31"/>
      <c r="K13" s="7">
        <v>32486427.790000003</v>
      </c>
    </row>
    <row r="14" spans="1:11" ht="9.75" customHeight="1">
      <c r="A14" s="4" t="s">
        <v>7</v>
      </c>
      <c r="B14" s="5"/>
      <c r="C14" s="7">
        <v>555139.9</v>
      </c>
      <c r="D14" s="31"/>
      <c r="E14" s="7">
        <v>23073103.98</v>
      </c>
      <c r="G14" s="4" t="s">
        <v>62</v>
      </c>
      <c r="I14" s="7">
        <v>41791652.69</v>
      </c>
      <c r="J14" s="31"/>
      <c r="K14" s="7">
        <v>1414143492.67</v>
      </c>
    </row>
    <row r="15" spans="1:11" ht="9.75" customHeight="1">
      <c r="A15" s="4" t="s">
        <v>8</v>
      </c>
      <c r="B15" s="5"/>
      <c r="C15" s="7">
        <v>410442.35</v>
      </c>
      <c r="D15" s="31"/>
      <c r="E15" s="7">
        <v>14688251.37</v>
      </c>
      <c r="G15" s="4" t="s">
        <v>63</v>
      </c>
      <c r="I15" s="7">
        <v>398332.07</v>
      </c>
      <c r="J15" s="31"/>
      <c r="K15" s="7">
        <v>16454433.34</v>
      </c>
    </row>
    <row r="16" spans="1:11" ht="9.75" customHeight="1">
      <c r="A16" s="4" t="s">
        <v>9</v>
      </c>
      <c r="B16" s="5"/>
      <c r="C16" s="7">
        <v>1137863.07</v>
      </c>
      <c r="D16" s="31"/>
      <c r="E16" s="7">
        <v>43853661.300000004</v>
      </c>
      <c r="G16" s="4" t="s">
        <v>64</v>
      </c>
      <c r="I16" s="7">
        <v>532642.58</v>
      </c>
      <c r="J16" s="31"/>
      <c r="K16" s="7">
        <v>27541169.53</v>
      </c>
    </row>
    <row r="17" spans="1:11" ht="9.75" customHeight="1">
      <c r="A17" s="4" t="s">
        <v>10</v>
      </c>
      <c r="B17" s="5"/>
      <c r="C17" s="7">
        <v>104978.44</v>
      </c>
      <c r="D17" s="31"/>
      <c r="E17" s="7">
        <v>6584718.38</v>
      </c>
      <c r="G17" s="4" t="s">
        <v>65</v>
      </c>
      <c r="I17" s="7">
        <v>2395527.42</v>
      </c>
      <c r="J17" s="31"/>
      <c r="K17" s="7">
        <v>92194057.71</v>
      </c>
    </row>
    <row r="18" spans="1:11" ht="9.75" customHeight="1">
      <c r="A18" s="4" t="s">
        <v>11</v>
      </c>
      <c r="B18" s="5"/>
      <c r="C18" s="7">
        <v>448106.21</v>
      </c>
      <c r="D18" s="31"/>
      <c r="E18" s="7">
        <v>26997704.72</v>
      </c>
      <c r="G18" s="4" t="s">
        <v>66</v>
      </c>
      <c r="I18" s="7">
        <v>2993643.33</v>
      </c>
      <c r="J18" s="31"/>
      <c r="K18" s="7">
        <v>115631328.33</v>
      </c>
    </row>
    <row r="19" spans="1:11" ht="9.75" customHeight="1">
      <c r="A19" s="4" t="s">
        <v>12</v>
      </c>
      <c r="B19" s="5"/>
      <c r="C19" s="7">
        <v>2067274.99</v>
      </c>
      <c r="D19" s="31"/>
      <c r="E19" s="7">
        <v>76244005.12</v>
      </c>
      <c r="G19" s="4" t="s">
        <v>67</v>
      </c>
      <c r="I19" s="7">
        <v>8186977.5</v>
      </c>
      <c r="J19" s="31"/>
      <c r="K19" s="7">
        <v>282417068.95000005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13</v>
      </c>
      <c r="B21" s="5"/>
      <c r="C21" s="7">
        <v>9561465.17</v>
      </c>
      <c r="D21" s="31"/>
      <c r="E21" s="7">
        <v>326242091.9700001</v>
      </c>
      <c r="G21" s="4" t="s">
        <v>68</v>
      </c>
      <c r="I21" s="7">
        <v>115297.64</v>
      </c>
      <c r="J21" s="31"/>
      <c r="K21" s="7">
        <v>4705412.99</v>
      </c>
    </row>
    <row r="22" spans="1:11" ht="9.75" customHeight="1">
      <c r="A22" s="4" t="s">
        <v>14</v>
      </c>
      <c r="B22" s="5"/>
      <c r="C22" s="7">
        <v>1551369.97</v>
      </c>
      <c r="D22" s="31"/>
      <c r="E22" s="7">
        <v>69666179.54</v>
      </c>
      <c r="G22" s="4" t="s">
        <v>69</v>
      </c>
      <c r="I22" s="7">
        <v>3733120.36</v>
      </c>
      <c r="J22" s="31"/>
      <c r="K22" s="7">
        <v>121955330.25000001</v>
      </c>
    </row>
    <row r="23" spans="1:11" ht="9.75" customHeight="1">
      <c r="A23" s="4" t="s">
        <v>15</v>
      </c>
      <c r="B23" s="5"/>
      <c r="C23" s="7">
        <v>5623020.44</v>
      </c>
      <c r="D23" s="31"/>
      <c r="E23" s="7">
        <v>200978016.14000002</v>
      </c>
      <c r="G23" s="4" t="s">
        <v>70</v>
      </c>
      <c r="I23" s="7">
        <v>3244279.43</v>
      </c>
      <c r="J23" s="31"/>
      <c r="K23" s="7">
        <v>112450740.91</v>
      </c>
    </row>
    <row r="24" spans="1:11" ht="9.75" customHeight="1">
      <c r="A24" s="4" t="s">
        <v>16</v>
      </c>
      <c r="B24" s="5"/>
      <c r="C24" s="7">
        <v>1531759.64</v>
      </c>
      <c r="D24" s="31"/>
      <c r="E24" s="7">
        <v>59194230.77</v>
      </c>
      <c r="G24" s="4" t="s">
        <v>71</v>
      </c>
      <c r="I24" s="7">
        <v>125574.42</v>
      </c>
      <c r="J24" s="31"/>
      <c r="K24" s="7">
        <v>4952801.46</v>
      </c>
    </row>
    <row r="25" spans="1:11" ht="9.75" customHeight="1">
      <c r="A25" s="4" t="s">
        <v>17</v>
      </c>
      <c r="B25" s="5"/>
      <c r="C25" s="7">
        <v>62589.72</v>
      </c>
      <c r="D25" s="31"/>
      <c r="E25" s="7">
        <v>2312785.69</v>
      </c>
      <c r="G25" s="4" t="s">
        <v>72</v>
      </c>
      <c r="I25" s="7">
        <v>1355000.01</v>
      </c>
      <c r="J25" s="31"/>
      <c r="K25" s="7">
        <v>46768758.52</v>
      </c>
    </row>
    <row r="26" spans="1:11" ht="9.75" customHeight="1">
      <c r="A26" s="4" t="s">
        <v>18</v>
      </c>
      <c r="B26" s="5"/>
      <c r="C26" s="7">
        <v>2244664.37</v>
      </c>
      <c r="D26" s="31"/>
      <c r="E26" s="7">
        <v>74374359.14</v>
      </c>
      <c r="G26" s="4" t="s">
        <v>73</v>
      </c>
      <c r="I26" s="7">
        <v>435767.29</v>
      </c>
      <c r="J26" s="31"/>
      <c r="K26" s="7">
        <v>20055954.689999998</v>
      </c>
    </row>
    <row r="27" spans="1:11" ht="9.75" customHeight="1">
      <c r="A27" s="4" t="s">
        <v>19</v>
      </c>
      <c r="B27" s="5"/>
      <c r="C27" s="7">
        <v>98278.67</v>
      </c>
      <c r="D27" s="31"/>
      <c r="E27" s="7">
        <v>5258761.85</v>
      </c>
      <c r="G27" s="4" t="s">
        <v>74</v>
      </c>
      <c r="I27" s="7">
        <v>104472.3</v>
      </c>
      <c r="J27" s="31"/>
      <c r="K27" s="7">
        <v>4675143.35</v>
      </c>
    </row>
    <row r="28" spans="1:11" ht="9.75" customHeight="1">
      <c r="A28" s="4" t="s">
        <v>20</v>
      </c>
      <c r="B28" s="5"/>
      <c r="C28" s="7">
        <v>6077659.07</v>
      </c>
      <c r="D28" s="31"/>
      <c r="E28" s="7">
        <v>226899989.8699999</v>
      </c>
      <c r="G28" s="4" t="s">
        <v>75</v>
      </c>
      <c r="I28" s="7">
        <v>763211.9</v>
      </c>
      <c r="J28" s="31"/>
      <c r="K28" s="7">
        <v>30196775.639999997</v>
      </c>
    </row>
    <row r="29" spans="1:11" ht="9.75" customHeight="1">
      <c r="A29" s="4" t="s">
        <v>21</v>
      </c>
      <c r="B29" s="5"/>
      <c r="C29" s="7">
        <v>901372.72</v>
      </c>
      <c r="D29" s="31"/>
      <c r="E29" s="7">
        <v>40045655.519999996</v>
      </c>
      <c r="G29" s="4" t="s">
        <v>76</v>
      </c>
      <c r="I29" s="7">
        <v>4984354.23</v>
      </c>
      <c r="J29" s="31"/>
      <c r="K29" s="7">
        <v>180106855.51999995</v>
      </c>
    </row>
    <row r="30" spans="1:11" ht="9.75" customHeight="1">
      <c r="A30" s="4" t="s">
        <v>22</v>
      </c>
      <c r="B30" s="5"/>
      <c r="C30" s="7">
        <v>768700.75</v>
      </c>
      <c r="D30" s="31"/>
      <c r="E30" s="7">
        <v>33729023.21999999</v>
      </c>
      <c r="G30" s="4" t="s">
        <v>77</v>
      </c>
      <c r="I30" s="7">
        <v>212121.24</v>
      </c>
      <c r="J30" s="31"/>
      <c r="K30" s="7">
        <v>9482605.059999999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23</v>
      </c>
      <c r="B32" s="5"/>
      <c r="C32" s="7">
        <v>262718.13</v>
      </c>
      <c r="D32" s="31"/>
      <c r="E32" s="7">
        <v>11200315.14</v>
      </c>
      <c r="G32" s="4" t="s">
        <v>78</v>
      </c>
      <c r="I32" s="7">
        <v>2565925.28</v>
      </c>
      <c r="J32" s="31"/>
      <c r="K32" s="7">
        <v>99429639.00999999</v>
      </c>
    </row>
    <row r="33" spans="1:11" ht="9.75" customHeight="1">
      <c r="A33" s="4" t="s">
        <v>24</v>
      </c>
      <c r="B33" s="5"/>
      <c r="C33" s="7">
        <v>159275.25</v>
      </c>
      <c r="D33" s="31"/>
      <c r="E33" s="7">
        <v>11200332.63</v>
      </c>
      <c r="G33" s="4" t="s">
        <v>79</v>
      </c>
      <c r="I33" s="7">
        <v>881240.03</v>
      </c>
      <c r="J33" s="31"/>
      <c r="K33" s="7">
        <v>36367895.13999999</v>
      </c>
    </row>
    <row r="34" spans="1:11" ht="9.75" customHeight="1">
      <c r="A34" s="4" t="s">
        <v>25</v>
      </c>
      <c r="B34" s="5"/>
      <c r="C34" s="7">
        <v>2084956.14</v>
      </c>
      <c r="D34" s="31"/>
      <c r="E34" s="7">
        <v>80091337.29</v>
      </c>
      <c r="G34" s="4" t="s">
        <v>80</v>
      </c>
      <c r="I34" s="7">
        <v>2133644.13</v>
      </c>
      <c r="J34" s="31"/>
      <c r="K34" s="7">
        <v>84791326.80000001</v>
      </c>
    </row>
    <row r="35" spans="1:11" ht="9.75" customHeight="1">
      <c r="A35" s="4" t="s">
        <v>26</v>
      </c>
      <c r="B35" s="5"/>
      <c r="C35" s="7">
        <v>1005510.73</v>
      </c>
      <c r="D35" s="31"/>
      <c r="E35" s="7">
        <v>43119087.86999999</v>
      </c>
      <c r="G35" s="4" t="s">
        <v>81</v>
      </c>
      <c r="I35" s="7">
        <v>1445052.2</v>
      </c>
      <c r="J35" s="31"/>
      <c r="K35" s="7">
        <v>55834077.28000001</v>
      </c>
    </row>
    <row r="36" spans="1:11" ht="9.75" customHeight="1">
      <c r="A36" s="4" t="s">
        <v>27</v>
      </c>
      <c r="B36" s="5"/>
      <c r="C36" s="7">
        <v>2641627.3</v>
      </c>
      <c r="D36" s="31"/>
      <c r="E36" s="7">
        <v>90143390.03</v>
      </c>
      <c r="G36" s="4" t="s">
        <v>82</v>
      </c>
      <c r="I36" s="7">
        <v>2518930.23</v>
      </c>
      <c r="J36" s="31"/>
      <c r="K36" s="7">
        <v>91118067.9</v>
      </c>
    </row>
    <row r="37" spans="1:11" ht="9.75" customHeight="1">
      <c r="A37" s="4" t="s">
        <v>28</v>
      </c>
      <c r="B37" s="5"/>
      <c r="C37" s="7">
        <v>8678861.06</v>
      </c>
      <c r="D37" s="31"/>
      <c r="E37" s="7">
        <v>295739501.71</v>
      </c>
      <c r="G37" s="4" t="s">
        <v>83</v>
      </c>
      <c r="I37" s="7">
        <v>1347426.59</v>
      </c>
      <c r="J37" s="31"/>
      <c r="K37" s="7">
        <v>46879910.559999995</v>
      </c>
    </row>
    <row r="38" spans="1:11" ht="9.75" customHeight="1">
      <c r="A38" s="4" t="s">
        <v>29</v>
      </c>
      <c r="B38" s="5"/>
      <c r="C38" s="7">
        <v>589305.08</v>
      </c>
      <c r="D38" s="31"/>
      <c r="E38" s="7">
        <v>18959294.93</v>
      </c>
      <c r="G38" s="4" t="s">
        <v>84</v>
      </c>
      <c r="I38" s="7">
        <v>1050613.79</v>
      </c>
      <c r="J38" s="31"/>
      <c r="K38" s="7">
        <v>48309574.37999998</v>
      </c>
    </row>
    <row r="39" spans="1:11" ht="9.75" customHeight="1">
      <c r="A39" s="4" t="s">
        <v>30</v>
      </c>
      <c r="B39" s="5"/>
      <c r="C39" s="7">
        <v>2488624.79</v>
      </c>
      <c r="D39" s="31"/>
      <c r="E39" s="7">
        <v>74456540.53</v>
      </c>
      <c r="G39" s="4" t="s">
        <v>85</v>
      </c>
      <c r="I39" s="7">
        <v>828885.17</v>
      </c>
      <c r="J39" s="31"/>
      <c r="K39" s="7">
        <v>30440892.83</v>
      </c>
    </row>
    <row r="40" spans="1:11" ht="9.75" customHeight="1">
      <c r="A40" s="4" t="s">
        <v>31</v>
      </c>
      <c r="B40" s="5"/>
      <c r="C40" s="7">
        <v>2808471.42</v>
      </c>
      <c r="D40" s="31"/>
      <c r="E40" s="7">
        <v>122411170.83000004</v>
      </c>
      <c r="G40" s="4" t="s">
        <v>86</v>
      </c>
      <c r="I40" s="7">
        <v>1305729.63</v>
      </c>
      <c r="J40" s="31"/>
      <c r="K40" s="7">
        <v>56523514.769999996</v>
      </c>
    </row>
    <row r="41" spans="1:11" ht="9.75" customHeight="1">
      <c r="A41" s="4" t="s">
        <v>32</v>
      </c>
      <c r="B41" s="5"/>
      <c r="C41" s="7">
        <v>580394.35</v>
      </c>
      <c r="D41" s="31"/>
      <c r="E41" s="7">
        <v>23429814.919999998</v>
      </c>
      <c r="G41" s="4" t="s">
        <v>87</v>
      </c>
      <c r="I41" s="7">
        <v>415024.27</v>
      </c>
      <c r="J41" s="31"/>
      <c r="K41" s="7">
        <v>18383873.200000003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33</v>
      </c>
      <c r="B43" s="5"/>
      <c r="C43" s="7">
        <v>713851.07</v>
      </c>
      <c r="D43" s="31"/>
      <c r="E43" s="7">
        <v>29359217.15</v>
      </c>
      <c r="G43" s="4" t="s">
        <v>88</v>
      </c>
      <c r="I43" s="7">
        <v>2118718.44</v>
      </c>
      <c r="J43" s="31"/>
      <c r="K43" s="7">
        <v>85807693.59</v>
      </c>
    </row>
    <row r="44" spans="1:11" ht="9.75" customHeight="1">
      <c r="A44" s="4" t="s">
        <v>34</v>
      </c>
      <c r="B44" s="5"/>
      <c r="C44" s="7">
        <v>11327704.33</v>
      </c>
      <c r="D44" s="31"/>
      <c r="E44" s="7">
        <v>377746796.47</v>
      </c>
      <c r="G44" s="4" t="s">
        <v>89</v>
      </c>
      <c r="I44" s="7">
        <v>157775.1</v>
      </c>
      <c r="J44" s="31"/>
      <c r="K44" s="7">
        <v>6700537.5600000005</v>
      </c>
    </row>
    <row r="45" spans="1:11" ht="9.75" customHeight="1">
      <c r="A45" s="4" t="s">
        <v>35</v>
      </c>
      <c r="B45" s="5"/>
      <c r="C45" s="7">
        <v>942008.65</v>
      </c>
      <c r="D45" s="31"/>
      <c r="E45" s="7">
        <v>36995623.35000001</v>
      </c>
      <c r="G45" s="4" t="s">
        <v>90</v>
      </c>
      <c r="I45" s="7">
        <v>714977.14</v>
      </c>
      <c r="J45" s="31"/>
      <c r="K45" s="7">
        <v>25106493.22</v>
      </c>
    </row>
    <row r="46" spans="1:11" ht="9.75" customHeight="1">
      <c r="A46" s="4" t="s">
        <v>36</v>
      </c>
      <c r="B46" s="5"/>
      <c r="C46" s="7">
        <v>12923088.11</v>
      </c>
      <c r="D46" s="31"/>
      <c r="E46" s="7">
        <v>490874442.57000005</v>
      </c>
      <c r="G46" s="4" t="s">
        <v>91</v>
      </c>
      <c r="I46" s="7">
        <v>35439.45</v>
      </c>
      <c r="J46" s="31"/>
      <c r="K46" s="7">
        <v>1906821.86</v>
      </c>
    </row>
    <row r="47" spans="1:11" ht="9.75" customHeight="1">
      <c r="A47" s="4" t="s">
        <v>37</v>
      </c>
      <c r="B47" s="5"/>
      <c r="C47" s="7">
        <v>837443.54</v>
      </c>
      <c r="D47" s="31"/>
      <c r="E47" s="7">
        <v>30145745.33</v>
      </c>
      <c r="G47" s="4" t="s">
        <v>92</v>
      </c>
      <c r="I47" s="7">
        <v>3227962.43</v>
      </c>
      <c r="J47" s="31"/>
      <c r="K47" s="7">
        <v>124877045.06</v>
      </c>
    </row>
    <row r="48" spans="1:11" ht="9.75" customHeight="1">
      <c r="A48" s="4" t="s">
        <v>38</v>
      </c>
      <c r="B48" s="5"/>
      <c r="C48" s="7">
        <v>5089952.14</v>
      </c>
      <c r="D48" s="31"/>
      <c r="E48" s="7">
        <v>181309729.86</v>
      </c>
      <c r="G48" s="4" t="s">
        <v>93</v>
      </c>
      <c r="I48" s="7">
        <v>1200764.89</v>
      </c>
      <c r="J48" s="31"/>
      <c r="K48" s="7">
        <v>48008430.62</v>
      </c>
    </row>
    <row r="49" spans="1:11" ht="9.75" customHeight="1">
      <c r="A49" s="4" t="s">
        <v>39</v>
      </c>
      <c r="B49" s="5"/>
      <c r="C49" s="7">
        <v>44962.1</v>
      </c>
      <c r="D49" s="31"/>
      <c r="E49" s="7">
        <v>3264346.51</v>
      </c>
      <c r="G49" s="4" t="s">
        <v>94</v>
      </c>
      <c r="I49" s="7">
        <v>33186371.96</v>
      </c>
      <c r="J49" s="31"/>
      <c r="K49" s="7">
        <v>1160485288.38</v>
      </c>
    </row>
    <row r="50" spans="1:11" ht="9.75" customHeight="1">
      <c r="A50" s="4" t="s">
        <v>40</v>
      </c>
      <c r="B50" s="5"/>
      <c r="C50" s="7">
        <v>101704.31</v>
      </c>
      <c r="D50" s="31"/>
      <c r="E50" s="7">
        <v>4496074.57</v>
      </c>
      <c r="G50" s="4" t="s">
        <v>95</v>
      </c>
      <c r="I50" s="7">
        <v>146943.03</v>
      </c>
      <c r="J50" s="31"/>
      <c r="K50" s="7">
        <v>7126461.43</v>
      </c>
    </row>
    <row r="51" spans="1:14" ht="9.75" customHeight="1">
      <c r="A51" s="4" t="s">
        <v>41</v>
      </c>
      <c r="B51" s="5"/>
      <c r="C51" s="7">
        <v>700262.93</v>
      </c>
      <c r="D51" s="31"/>
      <c r="E51" s="7">
        <v>31684042.059999995</v>
      </c>
      <c r="G51" s="4" t="s">
        <v>96</v>
      </c>
      <c r="I51" s="7">
        <v>180725.6</v>
      </c>
      <c r="J51" s="31"/>
      <c r="K51" s="7">
        <v>8795068.76</v>
      </c>
      <c r="N51" s="112"/>
    </row>
    <row r="52" spans="1:11" ht="9.75" customHeight="1">
      <c r="A52" s="4" t="s">
        <v>42</v>
      </c>
      <c r="B52" s="5"/>
      <c r="C52" s="7">
        <v>139372.71</v>
      </c>
      <c r="D52" s="31"/>
      <c r="E52" s="7">
        <v>5585418.3100000005</v>
      </c>
      <c r="G52" s="4" t="s">
        <v>97</v>
      </c>
      <c r="I52" s="7">
        <v>1897728.06</v>
      </c>
      <c r="J52" s="31"/>
      <c r="K52" s="7">
        <v>62691478.31999999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43</v>
      </c>
      <c r="B54" s="5"/>
      <c r="C54" s="7">
        <v>18525785.74</v>
      </c>
      <c r="D54" s="31"/>
      <c r="E54" s="7">
        <v>725926086.4099998</v>
      </c>
      <c r="G54" s="4" t="s">
        <v>98</v>
      </c>
      <c r="I54" s="7">
        <v>3262718.34</v>
      </c>
      <c r="J54" s="31"/>
      <c r="K54" s="7">
        <v>106310490.83000001</v>
      </c>
    </row>
    <row r="55" spans="1:11" ht="9.75" customHeight="1">
      <c r="A55" s="4" t="s">
        <v>44</v>
      </c>
      <c r="B55" s="5"/>
      <c r="C55" s="7">
        <v>1209443.42</v>
      </c>
      <c r="D55" s="31"/>
      <c r="E55" s="7">
        <v>56807987.54</v>
      </c>
      <c r="G55" s="4" t="s">
        <v>99</v>
      </c>
      <c r="I55" s="7">
        <v>1706000.15</v>
      </c>
      <c r="J55" s="31"/>
      <c r="K55" s="7">
        <v>60976122.46</v>
      </c>
    </row>
    <row r="56" spans="1:11" ht="9.75" customHeight="1">
      <c r="A56" s="4" t="s">
        <v>45</v>
      </c>
      <c r="B56" s="5"/>
      <c r="C56" s="7">
        <v>1393199.68</v>
      </c>
      <c r="D56" s="31"/>
      <c r="E56" s="7">
        <v>53046639.11</v>
      </c>
      <c r="G56" s="4" t="s">
        <v>100</v>
      </c>
      <c r="I56" s="7">
        <v>2167467.28</v>
      </c>
      <c r="J56" s="31"/>
      <c r="K56" s="7">
        <v>95646876.8</v>
      </c>
    </row>
    <row r="57" spans="1:11" ht="9.75" customHeight="1">
      <c r="A57" s="4" t="s">
        <v>46</v>
      </c>
      <c r="B57" s="5"/>
      <c r="C57" s="7">
        <v>1523466.92</v>
      </c>
      <c r="D57" s="31"/>
      <c r="E57" s="7">
        <v>61733963.48000002</v>
      </c>
      <c r="G57" s="4" t="s">
        <v>101</v>
      </c>
      <c r="I57" s="7">
        <v>513077.34</v>
      </c>
      <c r="J57" s="31"/>
      <c r="K57" s="7">
        <v>18679400.790000003</v>
      </c>
    </row>
    <row r="58" spans="1:11" ht="9.75" customHeight="1">
      <c r="A58" s="4" t="s">
        <v>47</v>
      </c>
      <c r="B58" s="5"/>
      <c r="C58" s="7">
        <v>2424089.81</v>
      </c>
      <c r="D58" s="31"/>
      <c r="E58" s="7">
        <v>95354864.46000001</v>
      </c>
      <c r="G58" s="4" t="s">
        <v>102</v>
      </c>
      <c r="I58" s="7">
        <v>256964.41</v>
      </c>
      <c r="J58" s="31"/>
      <c r="K58" s="7">
        <v>8899589.16</v>
      </c>
    </row>
    <row r="59" spans="1:11" ht="9.75" customHeight="1">
      <c r="A59" s="4" t="s">
        <v>48</v>
      </c>
      <c r="B59" s="5"/>
      <c r="C59" s="7">
        <v>681689.49</v>
      </c>
      <c r="D59" s="31"/>
      <c r="E59" s="7">
        <v>26054168.07</v>
      </c>
      <c r="G59" s="4" t="s">
        <v>103</v>
      </c>
      <c r="I59" s="7">
        <v>74490308.13</v>
      </c>
      <c r="J59" s="31"/>
      <c r="K59" s="7">
        <v>2121424023.5500011</v>
      </c>
    </row>
    <row r="60" spans="1:11" ht="9.75" customHeight="1">
      <c r="A60" s="4" t="s">
        <v>49</v>
      </c>
      <c r="B60" s="5"/>
      <c r="C60" s="7">
        <v>192647.82</v>
      </c>
      <c r="D60" s="31"/>
      <c r="E60" s="7">
        <v>8311481.32</v>
      </c>
      <c r="G60" s="4" t="s">
        <v>340</v>
      </c>
      <c r="I60" s="7"/>
      <c r="J60" s="31"/>
      <c r="K60" s="31"/>
    </row>
    <row r="61" spans="1:11" ht="9.75" customHeight="1">
      <c r="A61" s="4" t="s">
        <v>50</v>
      </c>
      <c r="B61" s="5"/>
      <c r="C61" s="7">
        <v>78801.77</v>
      </c>
      <c r="D61" s="31"/>
      <c r="E61" s="7">
        <v>2768617.48</v>
      </c>
      <c r="G61" s="6" t="s">
        <v>341</v>
      </c>
      <c r="I61" s="7">
        <v>50578964.87</v>
      </c>
      <c r="J61" s="31"/>
      <c r="K61" s="117" t="s">
        <v>356</v>
      </c>
    </row>
    <row r="62" spans="1:11" ht="9.75" customHeight="1">
      <c r="A62" s="4" t="s">
        <v>51</v>
      </c>
      <c r="B62" s="5"/>
      <c r="C62" s="7">
        <v>4436800.93</v>
      </c>
      <c r="D62" s="31"/>
      <c r="E62" s="7">
        <v>165447176.83000004</v>
      </c>
      <c r="G62" s="4" t="s">
        <v>322</v>
      </c>
      <c r="I62" s="7">
        <v>3487538.48</v>
      </c>
      <c r="J62" s="31"/>
      <c r="K62" s="117" t="s">
        <v>356</v>
      </c>
    </row>
    <row r="63" spans="1:11" ht="9.75" customHeight="1">
      <c r="A63" s="4" t="s">
        <v>52</v>
      </c>
      <c r="B63" s="5"/>
      <c r="C63" s="7">
        <v>866969.49</v>
      </c>
      <c r="D63" s="31"/>
      <c r="E63" s="7">
        <v>31693375.900000002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53</v>
      </c>
      <c r="B65" s="5"/>
      <c r="C65" s="7">
        <v>3594199.44</v>
      </c>
      <c r="D65" s="31"/>
      <c r="E65" s="7">
        <v>135328021.76000002</v>
      </c>
      <c r="I65" s="29"/>
      <c r="J65" s="31"/>
      <c r="K65" s="31"/>
    </row>
    <row r="66" spans="1:11" ht="9.75" customHeight="1">
      <c r="A66" s="4" t="s">
        <v>54</v>
      </c>
      <c r="B66" s="5"/>
      <c r="C66" s="7">
        <v>95234.15</v>
      </c>
      <c r="D66" s="31"/>
      <c r="E66" s="7">
        <v>3419632.06</v>
      </c>
      <c r="I66" s="29"/>
      <c r="J66" s="31"/>
      <c r="K66" s="31"/>
    </row>
    <row r="67" spans="1:11" ht="9.75" customHeight="1">
      <c r="A67" s="4" t="s">
        <v>55</v>
      </c>
      <c r="B67" s="5"/>
      <c r="C67" s="7">
        <v>1642975.12</v>
      </c>
      <c r="D67" s="31"/>
      <c r="E67" s="7">
        <v>64591534.83999999</v>
      </c>
      <c r="I67" s="30"/>
      <c r="J67" s="33"/>
      <c r="K67" s="33"/>
    </row>
    <row r="68" spans="1:11" ht="9.75" customHeight="1">
      <c r="A68" s="4" t="s">
        <v>56</v>
      </c>
      <c r="B68" s="5"/>
      <c r="C68" s="7">
        <v>1744202.93</v>
      </c>
      <c r="D68" s="31"/>
      <c r="E68" s="7">
        <v>74327855.11</v>
      </c>
      <c r="I68" s="29"/>
      <c r="J68" s="31"/>
      <c r="K68" s="31"/>
    </row>
    <row r="69" spans="1:13" ht="9.75" customHeight="1">
      <c r="A69" s="95" t="s">
        <v>57</v>
      </c>
      <c r="B69" s="96"/>
      <c r="C69" s="97">
        <v>1393493.17</v>
      </c>
      <c r="D69" s="33"/>
      <c r="E69" s="97">
        <v>56309008.95999999</v>
      </c>
      <c r="F69" s="10"/>
      <c r="G69" s="98" t="s">
        <v>105</v>
      </c>
      <c r="H69" s="99" t="s">
        <v>236</v>
      </c>
      <c r="I69" s="115">
        <v>399806700.15</v>
      </c>
      <c r="J69" s="100" t="s">
        <v>236</v>
      </c>
      <c r="K69" s="115">
        <v>12035209954.310003</v>
      </c>
      <c r="L69" s="113">
        <f>SUM(C10:C69)+SUM(I9:I63)-I69</f>
        <v>0</v>
      </c>
      <c r="M69" s="113">
        <f>SUM(E10:E69)+SUM(K9:K63)-K69</f>
        <v>0</v>
      </c>
    </row>
    <row r="70" ht="4.5" customHeight="1"/>
    <row r="71" ht="9.75" customHeight="1">
      <c r="A71" s="31" t="s">
        <v>361</v>
      </c>
    </row>
    <row r="72" ht="9.75" customHeight="1">
      <c r="A72" s="31" t="s">
        <v>362</v>
      </c>
    </row>
    <row r="73" ht="9.75" customHeight="1">
      <c r="A73" s="6" t="s">
        <v>104</v>
      </c>
    </row>
    <row r="74" ht="9.75" customHeight="1"/>
    <row r="75" ht="4.5" customHeight="1"/>
    <row r="76" ht="9.75" customHeight="1">
      <c r="A76" s="14" t="s">
        <v>343</v>
      </c>
    </row>
    <row r="77" ht="9.75" customHeight="1">
      <c r="A77" s="107" t="s">
        <v>344</v>
      </c>
    </row>
    <row r="78" ht="9.75" customHeight="1">
      <c r="A78" s="107" t="s">
        <v>345</v>
      </c>
    </row>
    <row r="79" ht="9.75" customHeight="1">
      <c r="A79" s="14" t="s">
        <v>325</v>
      </c>
    </row>
    <row r="80" spans="1:2" ht="9.75" customHeight="1">
      <c r="A80" s="14"/>
      <c r="B80" s="114"/>
    </row>
    <row r="81" ht="11.25"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</sheetData>
  <sheetProtection sheet="1" objects="1" scenarios="1"/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selection activeCell="G12" sqref="G12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1" t="s">
        <v>315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3.5" customHeight="1">
      <c r="A2" s="123" t="s">
        <v>317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22" customFormat="1" ht="13.5" customHeight="1">
      <c r="A3" s="120" t="s">
        <v>353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1" customFormat="1" ht="11.25" customHeight="1">
      <c r="A4" s="46"/>
      <c r="B4" s="46"/>
      <c r="C4" s="47" t="s">
        <v>281</v>
      </c>
      <c r="D4" s="46"/>
      <c r="E4" s="47" t="s">
        <v>284</v>
      </c>
      <c r="F4" s="46"/>
      <c r="G4" s="46"/>
      <c r="H4" s="46"/>
      <c r="I4" s="47" t="s">
        <v>281</v>
      </c>
      <c r="J4" s="46"/>
      <c r="K4" s="47" t="s">
        <v>284</v>
      </c>
    </row>
    <row r="5" spans="1:11" s="22" customFormat="1" ht="10.5" customHeight="1">
      <c r="A5" s="8" t="s">
        <v>188</v>
      </c>
      <c r="B5" s="43"/>
      <c r="C5" s="44" t="s">
        <v>279</v>
      </c>
      <c r="D5" s="8"/>
      <c r="E5" s="45" t="s">
        <v>280</v>
      </c>
      <c r="F5" s="8"/>
      <c r="G5" s="8" t="s">
        <v>188</v>
      </c>
      <c r="H5" s="8"/>
      <c r="I5" s="45" t="s">
        <v>279</v>
      </c>
      <c r="J5" s="8"/>
      <c r="K5" s="45" t="s">
        <v>280</v>
      </c>
    </row>
    <row r="6" s="1" customFormat="1" ht="2.25" customHeight="1">
      <c r="B6" s="48"/>
    </row>
    <row r="7" spans="1:11" s="1" customFormat="1" ht="10.5" customHeight="1">
      <c r="A7" s="16" t="s">
        <v>297</v>
      </c>
      <c r="B7" s="39" t="s">
        <v>236</v>
      </c>
      <c r="C7" s="18">
        <v>769388.64</v>
      </c>
      <c r="D7" s="82" t="s">
        <v>236</v>
      </c>
      <c r="E7" s="18">
        <v>32063186.369999997</v>
      </c>
      <c r="G7" s="16" t="s">
        <v>303</v>
      </c>
      <c r="H7" s="40" t="s">
        <v>236</v>
      </c>
      <c r="I7" s="41">
        <v>256530.13</v>
      </c>
      <c r="J7" s="82" t="s">
        <v>236</v>
      </c>
      <c r="K7" s="18">
        <v>9435113.03</v>
      </c>
    </row>
    <row r="8" spans="1:11" s="1" customFormat="1" ht="10.5" customHeight="1">
      <c r="A8" s="16" t="s">
        <v>106</v>
      </c>
      <c r="B8" s="17"/>
      <c r="C8" s="18">
        <v>831799.91</v>
      </c>
      <c r="D8" s="49"/>
      <c r="E8" s="18">
        <v>29729325.759999998</v>
      </c>
      <c r="G8" s="16" t="s">
        <v>149</v>
      </c>
      <c r="I8" s="19">
        <v>1377141.73</v>
      </c>
      <c r="J8" s="49"/>
      <c r="K8" s="20">
        <v>61582175.53</v>
      </c>
    </row>
    <row r="9" spans="1:11" s="1" customFormat="1" ht="10.5" customHeight="1">
      <c r="A9" s="16" t="s">
        <v>298</v>
      </c>
      <c r="B9" s="17"/>
      <c r="C9" s="18">
        <v>215987.81</v>
      </c>
      <c r="D9" s="49"/>
      <c r="E9" s="18">
        <v>8638982.25</v>
      </c>
      <c r="G9" s="16" t="s">
        <v>304</v>
      </c>
      <c r="I9" s="19">
        <v>370765.45</v>
      </c>
      <c r="J9" s="49"/>
      <c r="K9" s="20">
        <v>12818638.25</v>
      </c>
    </row>
    <row r="10" spans="1:11" s="1" customFormat="1" ht="10.5" customHeight="1">
      <c r="A10" s="16" t="s">
        <v>107</v>
      </c>
      <c r="B10" s="17"/>
      <c r="C10" s="18">
        <v>1327059.22</v>
      </c>
      <c r="D10" s="49"/>
      <c r="E10" s="18">
        <v>46228361.67</v>
      </c>
      <c r="G10" s="16" t="s">
        <v>150</v>
      </c>
      <c r="I10" s="19">
        <v>643764.87</v>
      </c>
      <c r="J10" s="49"/>
      <c r="K10" s="20">
        <v>23865168.33</v>
      </c>
    </row>
    <row r="11" spans="1:11" s="1" customFormat="1" ht="10.5" customHeight="1">
      <c r="A11" s="16" t="s">
        <v>108</v>
      </c>
      <c r="B11" s="17"/>
      <c r="C11" s="18">
        <v>7502121.899999999</v>
      </c>
      <c r="D11" s="49"/>
      <c r="E11" s="18">
        <v>242058253.9</v>
      </c>
      <c r="G11" s="16" t="s">
        <v>56</v>
      </c>
      <c r="I11" s="19">
        <v>861402.18</v>
      </c>
      <c r="J11" s="49"/>
      <c r="K11" s="20">
        <v>31433577.45</v>
      </c>
    </row>
    <row r="12" spans="1:11" s="1" customFormat="1" ht="10.5" customHeight="1">
      <c r="A12" s="16" t="s">
        <v>109</v>
      </c>
      <c r="B12" s="17"/>
      <c r="C12" s="18">
        <v>287187.91</v>
      </c>
      <c r="D12" s="49"/>
      <c r="E12" s="18">
        <v>19726917.209999993</v>
      </c>
      <c r="G12" s="16" t="s">
        <v>151</v>
      </c>
      <c r="I12" s="19">
        <v>96824.86</v>
      </c>
      <c r="J12" s="49"/>
      <c r="K12" s="20">
        <v>3952407.14</v>
      </c>
    </row>
    <row r="13" spans="1:11" s="1" customFormat="1" ht="10.5" customHeight="1">
      <c r="A13" s="16" t="s">
        <v>110</v>
      </c>
      <c r="B13" s="17"/>
      <c r="C13" s="18">
        <v>84994.12</v>
      </c>
      <c r="D13" s="49"/>
      <c r="E13" s="18">
        <v>2769480.98</v>
      </c>
      <c r="G13" s="16" t="s">
        <v>152</v>
      </c>
      <c r="I13" s="19">
        <v>1289062.1</v>
      </c>
      <c r="J13" s="49"/>
      <c r="K13" s="20">
        <v>50115787.35</v>
      </c>
    </row>
    <row r="14" spans="1:11" s="1" customFormat="1" ht="10.5" customHeight="1">
      <c r="A14" s="16" t="s">
        <v>111</v>
      </c>
      <c r="B14" s="17"/>
      <c r="C14" s="18">
        <v>236297.63</v>
      </c>
      <c r="D14" s="49"/>
      <c r="E14" s="18">
        <v>10872170.879999999</v>
      </c>
      <c r="G14" s="16" t="s">
        <v>153</v>
      </c>
      <c r="I14" s="19">
        <v>648248.14</v>
      </c>
      <c r="J14" s="49"/>
      <c r="K14" s="20">
        <v>27586503.840000004</v>
      </c>
    </row>
    <row r="15" spans="1:11" s="1" customFormat="1" ht="10.5" customHeight="1">
      <c r="A15" s="16" t="s">
        <v>112</v>
      </c>
      <c r="B15" s="17"/>
      <c r="C15" s="18">
        <v>1161159.5</v>
      </c>
      <c r="D15" s="49"/>
      <c r="E15" s="18">
        <v>40946929.089999996</v>
      </c>
      <c r="G15" s="16" t="s">
        <v>154</v>
      </c>
      <c r="I15" s="19">
        <v>1338389.56</v>
      </c>
      <c r="J15" s="49"/>
      <c r="K15" s="20">
        <v>44199358.88</v>
      </c>
    </row>
    <row r="16" spans="1:11" s="1" customFormat="1" ht="10.5" customHeight="1">
      <c r="A16" s="16" t="s">
        <v>113</v>
      </c>
      <c r="B16" s="17"/>
      <c r="C16" s="18">
        <v>553609.43</v>
      </c>
      <c r="D16" s="49"/>
      <c r="E16" s="18">
        <v>18675153.82</v>
      </c>
      <c r="G16" s="16" t="s">
        <v>155</v>
      </c>
      <c r="I16" s="19">
        <v>1935763.52</v>
      </c>
      <c r="J16" s="49"/>
      <c r="K16" s="20">
        <v>56527513.48</v>
      </c>
    </row>
    <row r="17" spans="1:11" s="1" customFormat="1" ht="10.5" customHeight="1">
      <c r="A17" s="16" t="s">
        <v>114</v>
      </c>
      <c r="B17" s="17"/>
      <c r="C17" s="18">
        <v>3048566.48</v>
      </c>
      <c r="D17" s="49"/>
      <c r="E17" s="18">
        <v>102365511.24000001</v>
      </c>
      <c r="G17" s="16" t="s">
        <v>156</v>
      </c>
      <c r="I17" s="19">
        <v>287639.16</v>
      </c>
      <c r="J17" s="49"/>
      <c r="K17" s="20">
        <v>13684470.93</v>
      </c>
    </row>
    <row r="18" spans="1:11" s="1" customFormat="1" ht="10.5" customHeight="1">
      <c r="A18" s="16" t="s">
        <v>115</v>
      </c>
      <c r="B18" s="17"/>
      <c r="C18" s="18">
        <v>349300.15</v>
      </c>
      <c r="D18" s="49"/>
      <c r="E18" s="18">
        <v>12686675.98</v>
      </c>
      <c r="G18" s="16" t="s">
        <v>157</v>
      </c>
      <c r="I18" s="19">
        <v>143049.12</v>
      </c>
      <c r="J18" s="49"/>
      <c r="K18" s="20">
        <v>10142549.370000001</v>
      </c>
    </row>
    <row r="19" spans="1:11" s="1" customFormat="1" ht="10.5" customHeight="1">
      <c r="A19" s="16" t="s">
        <v>116</v>
      </c>
      <c r="B19" s="17"/>
      <c r="C19" s="18">
        <v>4632796.26</v>
      </c>
      <c r="D19" s="49"/>
      <c r="E19" s="18">
        <v>171070647.70000005</v>
      </c>
      <c r="G19" s="16" t="s">
        <v>158</v>
      </c>
      <c r="I19" s="19">
        <v>1828190.25</v>
      </c>
      <c r="J19" s="49"/>
      <c r="K19" s="20">
        <v>73340311.77000001</v>
      </c>
    </row>
    <row r="20" spans="1:11" s="1" customFormat="1" ht="10.5" customHeight="1">
      <c r="A20" s="16" t="s">
        <v>117</v>
      </c>
      <c r="B20" s="17"/>
      <c r="C20" s="18">
        <v>2135475.04</v>
      </c>
      <c r="D20" s="49"/>
      <c r="E20" s="18">
        <v>75794953.24000001</v>
      </c>
      <c r="G20" s="16" t="s">
        <v>159</v>
      </c>
      <c r="I20" s="19">
        <v>1835094.07</v>
      </c>
      <c r="J20" s="49"/>
      <c r="K20" s="20">
        <v>60548442.85</v>
      </c>
    </row>
    <row r="21" spans="1:11" s="1" customFormat="1" ht="10.5" customHeight="1">
      <c r="A21" s="16" t="s">
        <v>118</v>
      </c>
      <c r="B21" s="17"/>
      <c r="C21" s="18">
        <v>29816269.61</v>
      </c>
      <c r="D21" s="49"/>
      <c r="E21" s="18">
        <v>1067994696.7800001</v>
      </c>
      <c r="G21" s="16" t="s">
        <v>160</v>
      </c>
      <c r="I21" s="19">
        <v>1231695.45</v>
      </c>
      <c r="J21" s="49"/>
      <c r="K21" s="20">
        <v>40358201.64</v>
      </c>
    </row>
    <row r="22" spans="1:11" s="1" customFormat="1" ht="10.5" customHeight="1">
      <c r="A22" s="16" t="s">
        <v>119</v>
      </c>
      <c r="B22" s="17"/>
      <c r="C22" s="18">
        <v>112625.91</v>
      </c>
      <c r="D22" s="49"/>
      <c r="E22" s="18">
        <v>5103445.78</v>
      </c>
      <c r="G22" s="16" t="s">
        <v>161</v>
      </c>
      <c r="I22" s="19">
        <v>1031305.43</v>
      </c>
      <c r="J22" s="49"/>
      <c r="K22" s="20">
        <v>45453830.74</v>
      </c>
    </row>
    <row r="23" spans="1:11" s="1" customFormat="1" ht="10.5" customHeight="1">
      <c r="A23" s="16" t="s">
        <v>120</v>
      </c>
      <c r="B23" s="17"/>
      <c r="C23" s="18">
        <v>646641.41</v>
      </c>
      <c r="D23" s="49"/>
      <c r="E23" s="18">
        <v>22631648.88</v>
      </c>
      <c r="G23" s="16" t="s">
        <v>305</v>
      </c>
      <c r="I23" s="19">
        <v>860511.52</v>
      </c>
      <c r="J23" s="49"/>
      <c r="K23" s="20">
        <v>26581618.48</v>
      </c>
    </row>
    <row r="24" spans="1:11" s="1" customFormat="1" ht="10.5" customHeight="1">
      <c r="A24" s="16" t="s">
        <v>121</v>
      </c>
      <c r="B24" s="17"/>
      <c r="C24" s="18">
        <v>349163.3</v>
      </c>
      <c r="D24" s="49"/>
      <c r="E24" s="18">
        <v>14387277.64</v>
      </c>
      <c r="G24" s="16" t="s">
        <v>306</v>
      </c>
      <c r="I24" s="19">
        <v>1181537.22</v>
      </c>
      <c r="J24" s="49"/>
      <c r="K24" s="20">
        <v>49817270.879999995</v>
      </c>
    </row>
    <row r="25" spans="1:11" s="1" customFormat="1" ht="10.5" customHeight="1">
      <c r="A25" s="16" t="s">
        <v>122</v>
      </c>
      <c r="B25" s="17"/>
      <c r="C25" s="18">
        <v>650431.37</v>
      </c>
      <c r="D25" s="49"/>
      <c r="E25" s="18">
        <v>29831803.519999996</v>
      </c>
      <c r="G25" s="16" t="s">
        <v>307</v>
      </c>
      <c r="I25" s="19">
        <v>67634.26</v>
      </c>
      <c r="J25" s="49"/>
      <c r="K25" s="20">
        <v>3040444.98</v>
      </c>
    </row>
    <row r="26" spans="1:11" s="1" customFormat="1" ht="10.5" customHeight="1">
      <c r="A26" s="16" t="s">
        <v>123</v>
      </c>
      <c r="B26" s="17"/>
      <c r="C26" s="18">
        <v>3378356.08</v>
      </c>
      <c r="D26" s="49"/>
      <c r="E26" s="18">
        <v>127125325.55999997</v>
      </c>
      <c r="G26" s="16" t="s">
        <v>162</v>
      </c>
      <c r="I26" s="19">
        <v>2060673.12</v>
      </c>
      <c r="J26" s="49"/>
      <c r="K26" s="20">
        <v>64188687.55</v>
      </c>
    </row>
    <row r="27" spans="1:11" s="1" customFormat="1" ht="10.5" customHeight="1">
      <c r="A27" s="16" t="s">
        <v>124</v>
      </c>
      <c r="B27" s="17"/>
      <c r="C27" s="18">
        <v>309517.27</v>
      </c>
      <c r="D27" s="49"/>
      <c r="E27" s="18">
        <v>15409568.49</v>
      </c>
      <c r="G27" s="16" t="s">
        <v>163</v>
      </c>
      <c r="I27" s="19">
        <v>260013.29</v>
      </c>
      <c r="J27" s="49"/>
      <c r="K27" s="20">
        <v>10967445.940000001</v>
      </c>
    </row>
    <row r="28" spans="1:11" s="1" customFormat="1" ht="10.5" customHeight="1">
      <c r="A28" s="16" t="s">
        <v>125</v>
      </c>
      <c r="B28" s="17"/>
      <c r="C28" s="18">
        <v>1088991.49</v>
      </c>
      <c r="D28" s="49"/>
      <c r="E28" s="18">
        <v>59183905.3</v>
      </c>
      <c r="G28" s="16" t="s">
        <v>308</v>
      </c>
      <c r="I28" s="19">
        <v>14152.88</v>
      </c>
      <c r="J28" s="49"/>
      <c r="K28" s="20">
        <v>459014.78</v>
      </c>
    </row>
    <row r="29" spans="1:11" s="1" customFormat="1" ht="10.5" customHeight="1">
      <c r="A29" s="16" t="s">
        <v>31</v>
      </c>
      <c r="B29" s="17"/>
      <c r="C29" s="18">
        <v>225763.04</v>
      </c>
      <c r="D29" s="49"/>
      <c r="E29" s="18">
        <v>6231258.7700000005</v>
      </c>
      <c r="G29" s="16" t="s">
        <v>164</v>
      </c>
      <c r="I29" s="19">
        <v>400682.61</v>
      </c>
      <c r="J29" s="49"/>
      <c r="K29" s="20">
        <v>16339685.14</v>
      </c>
    </row>
    <row r="30" spans="1:11" s="1" customFormat="1" ht="10.5" customHeight="1">
      <c r="A30" s="16" t="s">
        <v>126</v>
      </c>
      <c r="B30" s="17"/>
      <c r="C30" s="18">
        <v>839059.22</v>
      </c>
      <c r="D30" s="49"/>
      <c r="E30" s="18">
        <v>27793320.17</v>
      </c>
      <c r="G30" s="16" t="s">
        <v>165</v>
      </c>
      <c r="I30" s="19">
        <v>396474.84</v>
      </c>
      <c r="J30" s="49"/>
      <c r="K30" s="20">
        <v>16803421.81</v>
      </c>
    </row>
    <row r="31" spans="1:11" s="1" customFormat="1" ht="10.5" customHeight="1">
      <c r="A31" s="16" t="s">
        <v>34</v>
      </c>
      <c r="B31" s="17"/>
      <c r="C31" s="18">
        <v>10033499.08</v>
      </c>
      <c r="D31" s="49"/>
      <c r="E31" s="18">
        <v>314742417.40999997</v>
      </c>
      <c r="G31" s="16" t="s">
        <v>166</v>
      </c>
      <c r="I31" s="19">
        <v>19159286.3</v>
      </c>
      <c r="J31" s="49"/>
      <c r="K31" s="20">
        <v>667447346.15</v>
      </c>
    </row>
    <row r="32" spans="1:11" s="1" customFormat="1" ht="10.5" customHeight="1">
      <c r="A32" s="16" t="s">
        <v>299</v>
      </c>
      <c r="B32" s="17"/>
      <c r="C32" s="18">
        <v>455457.24</v>
      </c>
      <c r="D32" s="49"/>
      <c r="E32" s="18">
        <v>19003058.520000003</v>
      </c>
      <c r="G32" s="16" t="s">
        <v>167</v>
      </c>
      <c r="I32" s="19">
        <v>463122.73</v>
      </c>
      <c r="J32" s="49"/>
      <c r="K32" s="20">
        <v>18348143.14</v>
      </c>
    </row>
    <row r="33" spans="1:11" s="1" customFormat="1" ht="10.5" customHeight="1">
      <c r="A33" s="16" t="s">
        <v>127</v>
      </c>
      <c r="B33" s="17"/>
      <c r="C33" s="18">
        <v>222718.45</v>
      </c>
      <c r="D33" s="49"/>
      <c r="E33" s="18">
        <v>10034169.81</v>
      </c>
      <c r="G33" s="16" t="s">
        <v>168</v>
      </c>
      <c r="I33" s="19">
        <v>894567.08</v>
      </c>
      <c r="J33" s="49"/>
      <c r="K33" s="20">
        <v>29798900.66</v>
      </c>
    </row>
    <row r="34" spans="1:11" s="1" customFormat="1" ht="10.5" customHeight="1">
      <c r="A34" s="16" t="s">
        <v>128</v>
      </c>
      <c r="B34" s="17"/>
      <c r="C34" s="18">
        <v>1061563.33</v>
      </c>
      <c r="D34" s="49"/>
      <c r="E34" s="18">
        <v>37672557.82</v>
      </c>
      <c r="G34" s="16" t="s">
        <v>81</v>
      </c>
      <c r="I34" s="19">
        <v>692944.78</v>
      </c>
      <c r="J34" s="49"/>
      <c r="K34" s="20">
        <v>22707355.12</v>
      </c>
    </row>
    <row r="35" spans="1:11" s="1" customFormat="1" ht="10.5" customHeight="1">
      <c r="A35" s="16" t="s">
        <v>327</v>
      </c>
      <c r="B35" s="17"/>
      <c r="C35" s="18">
        <v>28750.22</v>
      </c>
      <c r="D35" s="49"/>
      <c r="E35" s="18">
        <v>3366700.75</v>
      </c>
      <c r="G35" s="16" t="s">
        <v>169</v>
      </c>
      <c r="I35" s="19">
        <v>2551063.11</v>
      </c>
      <c r="J35" s="49"/>
      <c r="K35" s="20">
        <v>93881218.94</v>
      </c>
    </row>
    <row r="36" spans="1:11" s="1" customFormat="1" ht="10.5" customHeight="1">
      <c r="A36" s="16" t="s">
        <v>129</v>
      </c>
      <c r="B36" s="17"/>
      <c r="C36" s="18">
        <v>7102852.41</v>
      </c>
      <c r="D36" s="49"/>
      <c r="E36" s="18">
        <v>240789251.81999996</v>
      </c>
      <c r="G36" s="16" t="s">
        <v>170</v>
      </c>
      <c r="I36" s="19">
        <v>658196.91</v>
      </c>
      <c r="J36" s="49"/>
      <c r="K36" s="20">
        <v>24667376.02</v>
      </c>
    </row>
    <row r="37" spans="1:11" s="1" customFormat="1" ht="10.5" customHeight="1">
      <c r="A37" s="16" t="s">
        <v>130</v>
      </c>
      <c r="B37" s="17"/>
      <c r="C37" s="18">
        <v>552255.57</v>
      </c>
      <c r="D37" s="49"/>
      <c r="E37" s="18">
        <v>18703851.669999998</v>
      </c>
      <c r="G37" s="16" t="s">
        <v>171</v>
      </c>
      <c r="I37" s="19">
        <v>1672527.53</v>
      </c>
      <c r="J37" s="49"/>
      <c r="K37" s="20">
        <v>57670943.890000015</v>
      </c>
    </row>
    <row r="38" spans="1:11" s="1" customFormat="1" ht="10.5" customHeight="1">
      <c r="A38" s="16" t="s">
        <v>131</v>
      </c>
      <c r="B38" s="17"/>
      <c r="C38" s="18">
        <v>586060.95</v>
      </c>
      <c r="D38" s="49"/>
      <c r="E38" s="18">
        <v>21672519.07</v>
      </c>
      <c r="G38" s="16" t="s">
        <v>172</v>
      </c>
      <c r="I38" s="19">
        <v>1427581.21</v>
      </c>
      <c r="J38" s="49"/>
      <c r="K38" s="20">
        <v>56249014.45</v>
      </c>
    </row>
    <row r="39" spans="1:11" s="1" customFormat="1" ht="10.5" customHeight="1">
      <c r="A39" s="16" t="s">
        <v>132</v>
      </c>
      <c r="B39" s="17"/>
      <c r="C39" s="18">
        <v>1758326.36</v>
      </c>
      <c r="D39" s="49"/>
      <c r="E39" s="18">
        <v>48386892.66</v>
      </c>
      <c r="G39" s="16" t="s">
        <v>173</v>
      </c>
      <c r="I39" s="19">
        <v>186249.92</v>
      </c>
      <c r="J39" s="49"/>
      <c r="K39" s="20">
        <v>8849646.58</v>
      </c>
    </row>
    <row r="40" spans="1:11" s="1" customFormat="1" ht="10.5" customHeight="1">
      <c r="A40" s="16" t="s">
        <v>133</v>
      </c>
      <c r="B40" s="17"/>
      <c r="C40" s="18">
        <v>3804911.19</v>
      </c>
      <c r="D40" s="49"/>
      <c r="E40" s="18">
        <v>121390307.91</v>
      </c>
      <c r="G40" s="16" t="s">
        <v>174</v>
      </c>
      <c r="I40" s="19">
        <v>1236040.24</v>
      </c>
      <c r="J40" s="49"/>
      <c r="K40" s="20">
        <v>49109951.66</v>
      </c>
    </row>
    <row r="41" spans="1:11" s="1" customFormat="1" ht="10.5" customHeight="1">
      <c r="A41" s="16" t="s">
        <v>134</v>
      </c>
      <c r="B41" s="17"/>
      <c r="C41" s="18">
        <v>2513394.11</v>
      </c>
      <c r="D41" s="49"/>
      <c r="E41" s="18">
        <v>78004955.37</v>
      </c>
      <c r="G41" s="16" t="s">
        <v>175</v>
      </c>
      <c r="I41" s="19">
        <v>408561.34</v>
      </c>
      <c r="J41" s="49"/>
      <c r="K41" s="20">
        <v>14820304.35</v>
      </c>
    </row>
    <row r="42" spans="1:11" s="1" customFormat="1" ht="10.5" customHeight="1">
      <c r="A42" s="16" t="s">
        <v>40</v>
      </c>
      <c r="B42" s="17"/>
      <c r="C42" s="18">
        <v>311364.79</v>
      </c>
      <c r="D42" s="49"/>
      <c r="E42" s="18">
        <v>11065781.809999999</v>
      </c>
      <c r="G42" s="16" t="s">
        <v>176</v>
      </c>
      <c r="I42" s="19">
        <v>1225806.31</v>
      </c>
      <c r="J42" s="49"/>
      <c r="K42" s="20">
        <v>45936338.080000006</v>
      </c>
    </row>
    <row r="43" spans="1:11" s="1" customFormat="1" ht="10.5" customHeight="1">
      <c r="A43" s="16" t="s">
        <v>135</v>
      </c>
      <c r="B43" s="17"/>
      <c r="C43" s="18">
        <v>13155613.63</v>
      </c>
      <c r="D43" s="49"/>
      <c r="E43" s="18">
        <v>499319300.21999955</v>
      </c>
      <c r="G43" s="16" t="s">
        <v>177</v>
      </c>
      <c r="I43" s="19">
        <v>1057498.37</v>
      </c>
      <c r="J43" s="49"/>
      <c r="K43" s="20">
        <v>36780839.88</v>
      </c>
    </row>
    <row r="44" spans="1:11" s="1" customFormat="1" ht="10.5" customHeight="1">
      <c r="A44" s="16" t="s">
        <v>136</v>
      </c>
      <c r="B44" s="17"/>
      <c r="C44" s="18">
        <v>3944692.53</v>
      </c>
      <c r="D44" s="49"/>
      <c r="E44" s="18">
        <v>140126681.25</v>
      </c>
      <c r="G44" s="16" t="s">
        <v>178</v>
      </c>
      <c r="I44" s="19">
        <v>250529.87</v>
      </c>
      <c r="J44" s="49"/>
      <c r="K44" s="20">
        <v>8300090.9399999995</v>
      </c>
    </row>
    <row r="45" spans="1:11" s="1" customFormat="1" ht="10.5" customHeight="1">
      <c r="A45" s="16" t="s">
        <v>137</v>
      </c>
      <c r="B45" s="17"/>
      <c r="C45" s="18">
        <v>69986.11</v>
      </c>
      <c r="D45" s="49"/>
      <c r="E45" s="18">
        <v>4817839.44</v>
      </c>
      <c r="G45" s="16" t="s">
        <v>179</v>
      </c>
      <c r="I45" s="19">
        <v>1815702.5</v>
      </c>
      <c r="J45" s="49"/>
      <c r="K45" s="20">
        <v>74400888.80999999</v>
      </c>
    </row>
    <row r="46" spans="1:11" s="1" customFormat="1" ht="10.5" customHeight="1">
      <c r="A46" s="16" t="s">
        <v>138</v>
      </c>
      <c r="B46" s="17"/>
      <c r="C46" s="18">
        <v>244101.49</v>
      </c>
      <c r="D46" s="49"/>
      <c r="E46" s="18">
        <v>9798587.24</v>
      </c>
      <c r="G46" s="16" t="s">
        <v>309</v>
      </c>
      <c r="I46" s="19">
        <v>34422.38</v>
      </c>
      <c r="J46" s="49"/>
      <c r="K46" s="20">
        <v>1556784.19</v>
      </c>
    </row>
    <row r="47" spans="1:11" s="1" customFormat="1" ht="10.5" customHeight="1">
      <c r="A47" s="16" t="s">
        <v>47</v>
      </c>
      <c r="B47" s="17"/>
      <c r="C47" s="18">
        <v>956672.12</v>
      </c>
      <c r="D47" s="49"/>
      <c r="E47" s="18">
        <v>36709875.73</v>
      </c>
      <c r="G47" s="16" t="s">
        <v>180</v>
      </c>
      <c r="I47" s="19">
        <v>494487.72</v>
      </c>
      <c r="J47" s="49"/>
      <c r="K47" s="20">
        <v>19903788.8</v>
      </c>
    </row>
    <row r="48" spans="1:11" s="1" customFormat="1" ht="10.5" customHeight="1">
      <c r="A48" s="16" t="s">
        <v>139</v>
      </c>
      <c r="B48" s="17"/>
      <c r="C48" s="18">
        <v>1705585.73</v>
      </c>
      <c r="D48" s="49"/>
      <c r="E48" s="18">
        <v>62552613.900000006</v>
      </c>
      <c r="G48" s="16" t="s">
        <v>181</v>
      </c>
      <c r="I48" s="19">
        <v>787019.43</v>
      </c>
      <c r="J48" s="49"/>
      <c r="K48" s="20">
        <v>37990124.25</v>
      </c>
    </row>
    <row r="49" spans="1:11" s="1" customFormat="1" ht="10.5" customHeight="1">
      <c r="A49" s="16" t="s">
        <v>140</v>
      </c>
      <c r="B49" s="17"/>
      <c r="C49" s="18">
        <v>4527721.93</v>
      </c>
      <c r="D49" s="49"/>
      <c r="E49" s="18">
        <v>155749236.9</v>
      </c>
      <c r="G49" s="16" t="s">
        <v>310</v>
      </c>
      <c r="I49" s="19">
        <v>7937.53</v>
      </c>
      <c r="J49" s="49"/>
      <c r="K49" s="20">
        <v>158015</v>
      </c>
    </row>
    <row r="50" spans="1:11" s="1" customFormat="1" ht="10.5" customHeight="1">
      <c r="A50" s="16" t="s">
        <v>141</v>
      </c>
      <c r="B50" s="17"/>
      <c r="C50" s="18">
        <v>3126233.17</v>
      </c>
      <c r="D50" s="49"/>
      <c r="E50" s="18">
        <v>136867485.24</v>
      </c>
      <c r="G50" s="16" t="s">
        <v>182</v>
      </c>
      <c r="I50" s="19">
        <v>851873.22</v>
      </c>
      <c r="J50" s="49"/>
      <c r="K50" s="20">
        <v>26989535.35</v>
      </c>
    </row>
    <row r="51" spans="1:11" s="1" customFormat="1" ht="10.5" customHeight="1">
      <c r="A51" s="16" t="s">
        <v>142</v>
      </c>
      <c r="B51" s="17"/>
      <c r="C51" s="18">
        <v>558059.17</v>
      </c>
      <c r="D51" s="49"/>
      <c r="E51" s="18">
        <v>21173982.91</v>
      </c>
      <c r="G51" s="16" t="s">
        <v>96</v>
      </c>
      <c r="I51" s="19">
        <v>667887.2</v>
      </c>
      <c r="J51" s="49"/>
      <c r="K51" s="20">
        <v>24470615.22</v>
      </c>
    </row>
    <row r="52" spans="1:11" s="1" customFormat="1" ht="10.5" customHeight="1">
      <c r="A52" s="16" t="s">
        <v>300</v>
      </c>
      <c r="B52" s="17"/>
      <c r="C52" s="18">
        <v>124547.27</v>
      </c>
      <c r="D52" s="49"/>
      <c r="E52" s="18">
        <v>6432945.83</v>
      </c>
      <c r="G52" s="16" t="s">
        <v>183</v>
      </c>
      <c r="I52" s="19">
        <v>885365.68</v>
      </c>
      <c r="J52" s="49"/>
      <c r="K52" s="20">
        <v>34186721.86</v>
      </c>
    </row>
    <row r="53" spans="1:11" s="1" customFormat="1" ht="10.5" customHeight="1">
      <c r="A53" s="16" t="s">
        <v>143</v>
      </c>
      <c r="B53" s="17"/>
      <c r="C53" s="18">
        <v>454548.94</v>
      </c>
      <c r="D53" s="49"/>
      <c r="E53" s="18">
        <v>16757079.52</v>
      </c>
      <c r="G53" s="16" t="s">
        <v>311</v>
      </c>
      <c r="I53" s="19">
        <v>48507.38</v>
      </c>
      <c r="J53" s="49"/>
      <c r="K53" s="20">
        <v>1598300.29</v>
      </c>
    </row>
    <row r="54" spans="1:11" s="1" customFormat="1" ht="10.5" customHeight="1">
      <c r="A54" s="16" t="s">
        <v>144</v>
      </c>
      <c r="B54" s="17"/>
      <c r="C54" s="18">
        <v>1144225.66</v>
      </c>
      <c r="D54" s="49"/>
      <c r="E54" s="18">
        <v>37175388.85</v>
      </c>
      <c r="G54" s="16" t="s">
        <v>184</v>
      </c>
      <c r="I54" s="19">
        <v>680916.32</v>
      </c>
      <c r="J54" s="49"/>
      <c r="K54" s="20">
        <v>27039512.46</v>
      </c>
    </row>
    <row r="55" spans="1:11" s="1" customFormat="1" ht="10.5" customHeight="1">
      <c r="A55" s="16" t="s">
        <v>145</v>
      </c>
      <c r="B55" s="17"/>
      <c r="C55" s="18">
        <v>342749.61</v>
      </c>
      <c r="D55" s="49"/>
      <c r="E55" s="18">
        <v>12792316.7</v>
      </c>
      <c r="G55" s="16" t="s">
        <v>185</v>
      </c>
      <c r="I55" s="19">
        <v>375548.94</v>
      </c>
      <c r="J55" s="93"/>
      <c r="K55" s="20">
        <v>13648859.819999998</v>
      </c>
    </row>
    <row r="56" spans="1:11" s="1" customFormat="1" ht="10.5" customHeight="1">
      <c r="A56" s="16" t="s">
        <v>146</v>
      </c>
      <c r="B56" s="17"/>
      <c r="C56" s="18">
        <v>3047171.16</v>
      </c>
      <c r="D56" s="49"/>
      <c r="E56" s="18">
        <v>98883114.80000001</v>
      </c>
      <c r="G56" s="1" t="s">
        <v>186</v>
      </c>
      <c r="I56" s="19">
        <v>6654232.7</v>
      </c>
      <c r="J56" s="49"/>
      <c r="K56" s="20">
        <v>227827670.89000005</v>
      </c>
    </row>
    <row r="57" spans="1:11" s="1" customFormat="1" ht="10.5" customHeight="1">
      <c r="A57" s="16" t="s">
        <v>147</v>
      </c>
      <c r="B57" s="17"/>
      <c r="C57" s="18">
        <v>943196.1</v>
      </c>
      <c r="D57" s="49"/>
      <c r="E57" s="18">
        <v>30650815.19</v>
      </c>
      <c r="G57" s="1" t="s">
        <v>100</v>
      </c>
      <c r="H57" s="42"/>
      <c r="I57" s="19">
        <v>1886862.42</v>
      </c>
      <c r="J57" s="82"/>
      <c r="K57" s="20">
        <v>76269418.9</v>
      </c>
    </row>
    <row r="58" spans="1:11" s="1" customFormat="1" ht="10.5" customHeight="1">
      <c r="A58" s="16" t="s">
        <v>148</v>
      </c>
      <c r="B58" s="17"/>
      <c r="C58" s="18">
        <v>1053066.57</v>
      </c>
      <c r="D58" s="49"/>
      <c r="E58" s="18">
        <v>44442929.32</v>
      </c>
      <c r="G58" s="1" t="s">
        <v>187</v>
      </c>
      <c r="H58" s="42"/>
      <c r="I58" s="19">
        <v>9281451.61</v>
      </c>
      <c r="J58" s="82"/>
      <c r="K58" s="20">
        <v>367702323.5</v>
      </c>
    </row>
    <row r="59" spans="1:11" s="1" customFormat="1" ht="10.5" customHeight="1">
      <c r="A59" s="16" t="s">
        <v>301</v>
      </c>
      <c r="B59" s="17"/>
      <c r="C59" s="18">
        <v>427032</v>
      </c>
      <c r="D59" s="49"/>
      <c r="E59" s="18">
        <v>12124338.55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302</v>
      </c>
      <c r="B60" s="102"/>
      <c r="C60" s="103">
        <v>181360.78</v>
      </c>
      <c r="D60" s="104"/>
      <c r="E60" s="103">
        <v>8173235.770000001</v>
      </c>
      <c r="F60" s="8"/>
      <c r="G60" s="105" t="s">
        <v>105</v>
      </c>
      <c r="H60" s="106" t="s">
        <v>236</v>
      </c>
      <c r="I60" s="92">
        <v>201763016.85999995</v>
      </c>
      <c r="J60" s="91" t="s">
        <v>236</v>
      </c>
      <c r="K60" s="92">
        <v>7270250702.299999</v>
      </c>
    </row>
    <row r="61" s="1" customFormat="1" ht="6.75" customHeight="1"/>
    <row r="62" s="1" customFormat="1" ht="12.75" customHeight="1">
      <c r="A62" s="1" t="s">
        <v>312</v>
      </c>
    </row>
    <row r="63" s="1" customFormat="1" ht="12.75" customHeight="1">
      <c r="A63" s="49" t="s">
        <v>354</v>
      </c>
    </row>
    <row r="64" s="1" customFormat="1" ht="12.75" customHeight="1">
      <c r="A64" s="49" t="s">
        <v>355</v>
      </c>
    </row>
    <row r="65" spans="1:2" s="1" customFormat="1" ht="12.75" customHeight="1">
      <c r="A65" s="49"/>
      <c r="B65" s="2"/>
    </row>
    <row r="66" s="1" customFormat="1" ht="9" customHeight="1">
      <c r="B66" s="2"/>
    </row>
    <row r="67" spans="1:2" s="1" customFormat="1" ht="12.75" customHeight="1">
      <c r="A67" s="21" t="s">
        <v>348</v>
      </c>
      <c r="B67" s="2"/>
    </row>
    <row r="68" spans="1:2" s="1" customFormat="1" ht="12.75" customHeight="1">
      <c r="A68" s="108" t="s">
        <v>349</v>
      </c>
      <c r="B68" s="2"/>
    </row>
    <row r="69" spans="1:2" s="1" customFormat="1" ht="12.75" customHeight="1">
      <c r="A69" s="108" t="s">
        <v>350</v>
      </c>
      <c r="B69" s="2"/>
    </row>
    <row r="70" spans="1:2" s="1" customFormat="1" ht="12.75" customHeight="1">
      <c r="A70" s="21" t="s">
        <v>351</v>
      </c>
      <c r="B70" s="2"/>
    </row>
    <row r="71" spans="1:2" s="1" customFormat="1" ht="12.75" customHeight="1">
      <c r="A71" s="21" t="s">
        <v>352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30" zoomScaleNormal="130" workbookViewId="0" topLeftCell="A1">
      <selection activeCell="A1" sqref="A1:K1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13.83203125" style="0" customWidth="1"/>
    <col min="14" max="14" width="12.16015625" style="0" customWidth="1"/>
    <col min="16" max="16384" width="8.16015625" style="0" customWidth="1"/>
  </cols>
  <sheetData>
    <row r="1" spans="1:11" ht="14.25" customHeight="1">
      <c r="A1" s="118" t="s">
        <v>285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3.5" customHeight="1">
      <c r="A2" s="119" t="s">
        <v>353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2" s="6" customFormat="1" ht="18.75" customHeight="1">
      <c r="A3" s="50" t="s">
        <v>189</v>
      </c>
      <c r="B3" s="51"/>
      <c r="C3" s="52" t="s">
        <v>2</v>
      </c>
      <c r="D3" s="53"/>
      <c r="E3" s="52" t="s">
        <v>295</v>
      </c>
      <c r="F3" s="53"/>
      <c r="G3" s="50" t="s">
        <v>189</v>
      </c>
      <c r="H3" s="53"/>
      <c r="I3" s="52" t="s">
        <v>2</v>
      </c>
      <c r="J3" s="53"/>
      <c r="K3" s="52" t="s">
        <v>294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328</v>
      </c>
      <c r="B5" s="75" t="s">
        <v>236</v>
      </c>
      <c r="C5" s="69">
        <v>4431341.73</v>
      </c>
      <c r="D5" s="83" t="s">
        <v>236</v>
      </c>
      <c r="E5" s="116">
        <v>349882917.71</v>
      </c>
      <c r="G5" s="58" t="s">
        <v>334</v>
      </c>
      <c r="H5" s="75" t="s">
        <v>236</v>
      </c>
      <c r="I5" s="69">
        <v>42045255.02</v>
      </c>
      <c r="J5" s="83" t="s">
        <v>236</v>
      </c>
      <c r="K5" s="73">
        <v>1142745128.4399998</v>
      </c>
    </row>
    <row r="6" spans="1:11" s="56" customFormat="1" ht="9" customHeight="1">
      <c r="A6" s="60" t="s">
        <v>337</v>
      </c>
      <c r="B6" s="61"/>
      <c r="C6" s="70">
        <v>701853.63</v>
      </c>
      <c r="D6" s="84"/>
      <c r="E6" s="113">
        <v>32826444.71</v>
      </c>
      <c r="G6" s="60" t="s">
        <v>245</v>
      </c>
      <c r="H6" s="61"/>
      <c r="I6" s="70">
        <v>1882792.92</v>
      </c>
      <c r="J6" s="84"/>
      <c r="K6" s="74">
        <v>68605399.69</v>
      </c>
    </row>
    <row r="7" spans="1:11" s="56" customFormat="1" ht="9" customHeight="1">
      <c r="A7" s="60" t="s">
        <v>338</v>
      </c>
      <c r="B7" s="61"/>
      <c r="C7" s="70">
        <v>738752.49</v>
      </c>
      <c r="D7" s="84"/>
      <c r="E7" s="113">
        <v>28265773</v>
      </c>
      <c r="G7" s="60" t="s">
        <v>246</v>
      </c>
      <c r="H7" s="61"/>
      <c r="I7" s="70">
        <v>289606.1</v>
      </c>
      <c r="J7" s="84"/>
      <c r="K7" s="74">
        <v>8802481.43</v>
      </c>
    </row>
    <row r="8" spans="1:11" s="56" customFormat="1" ht="9" customHeight="1">
      <c r="A8" s="60" t="s">
        <v>286</v>
      </c>
      <c r="B8" s="61"/>
      <c r="C8" s="70">
        <v>10094.68</v>
      </c>
      <c r="D8" s="84"/>
      <c r="E8" s="113">
        <v>403769</v>
      </c>
      <c r="G8" s="60" t="s">
        <v>247</v>
      </c>
      <c r="H8" s="61"/>
      <c r="I8" s="70">
        <v>28480011.26</v>
      </c>
      <c r="J8" s="84"/>
      <c r="K8" s="74">
        <v>721740561.14</v>
      </c>
    </row>
    <row r="9" spans="1:11" s="56" customFormat="1" ht="9" customHeight="1">
      <c r="A9" s="60" t="s">
        <v>237</v>
      </c>
      <c r="B9" s="61"/>
      <c r="C9" s="70"/>
      <c r="D9" s="84"/>
      <c r="E9" s="70"/>
      <c r="G9" s="60" t="s">
        <v>248</v>
      </c>
      <c r="H9" s="61"/>
      <c r="I9" s="70">
        <v>1318120.22</v>
      </c>
      <c r="J9" s="84"/>
      <c r="K9" s="74">
        <v>42345764.730000004</v>
      </c>
    </row>
    <row r="10" spans="1:11" s="56" customFormat="1" ht="9" customHeight="1">
      <c r="A10" s="60" t="s">
        <v>238</v>
      </c>
      <c r="B10" s="61"/>
      <c r="C10" s="70">
        <v>2980640.93</v>
      </c>
      <c r="D10" s="84"/>
      <c r="E10" s="70">
        <v>288386931</v>
      </c>
      <c r="G10" s="60" t="s">
        <v>290</v>
      </c>
      <c r="H10" s="61"/>
      <c r="I10" s="70"/>
      <c r="J10" s="84"/>
      <c r="K10" s="74"/>
    </row>
    <row r="11" spans="1:11" s="56" customFormat="1" ht="9" customHeight="1">
      <c r="A11" s="54"/>
      <c r="B11" s="62"/>
      <c r="C11" s="70"/>
      <c r="D11" s="84"/>
      <c r="E11" s="70"/>
      <c r="G11" s="60" t="s">
        <v>249</v>
      </c>
      <c r="H11" s="61"/>
      <c r="I11" s="70">
        <v>8664479.49</v>
      </c>
      <c r="J11" s="84"/>
      <c r="K11" s="74">
        <v>255252432.84</v>
      </c>
    </row>
    <row r="12" spans="1:11" s="56" customFormat="1" ht="9" customHeight="1">
      <c r="A12" s="63" t="s">
        <v>329</v>
      </c>
      <c r="B12" s="75" t="s">
        <v>236</v>
      </c>
      <c r="C12" s="69">
        <v>11567637.140000002</v>
      </c>
      <c r="D12" s="83" t="s">
        <v>236</v>
      </c>
      <c r="E12" s="69">
        <v>291471208</v>
      </c>
      <c r="G12" s="60" t="s">
        <v>250</v>
      </c>
      <c r="H12" s="61"/>
      <c r="I12" s="70">
        <v>62296.97</v>
      </c>
      <c r="J12" s="84"/>
      <c r="K12" s="74">
        <v>2639025.3</v>
      </c>
    </row>
    <row r="13" spans="1:11" s="56" customFormat="1" ht="9" customHeight="1">
      <c r="A13" s="60" t="s">
        <v>190</v>
      </c>
      <c r="B13" s="61"/>
      <c r="C13" s="70">
        <v>1875642.8</v>
      </c>
      <c r="D13" s="84"/>
      <c r="E13" s="70">
        <v>43114006.89</v>
      </c>
      <c r="G13" s="60" t="s">
        <v>251</v>
      </c>
      <c r="H13" s="61"/>
      <c r="I13" s="70">
        <v>539397.82</v>
      </c>
      <c r="J13" s="84"/>
      <c r="K13" s="74">
        <v>19139928.189999998</v>
      </c>
    </row>
    <row r="14" spans="1:11" s="56" customFormat="1" ht="9" customHeight="1">
      <c r="A14" s="60" t="s">
        <v>191</v>
      </c>
      <c r="B14" s="61"/>
      <c r="C14" s="70">
        <v>8685951.65</v>
      </c>
      <c r="D14" s="84"/>
      <c r="E14" s="70">
        <v>212111311.72</v>
      </c>
      <c r="G14" s="60" t="s">
        <v>252</v>
      </c>
      <c r="H14" s="61"/>
      <c r="I14" s="70">
        <v>808550.24</v>
      </c>
      <c r="J14" s="84"/>
      <c r="K14" s="74">
        <v>24219535.12</v>
      </c>
    </row>
    <row r="15" spans="1:11" s="56" customFormat="1" ht="9" customHeight="1">
      <c r="A15" s="60" t="s">
        <v>192</v>
      </c>
      <c r="B15" s="61"/>
      <c r="C15" s="70">
        <v>17431.65</v>
      </c>
      <c r="D15" s="84"/>
      <c r="E15" s="70">
        <v>390156.15</v>
      </c>
      <c r="G15" s="60"/>
      <c r="H15" s="62"/>
      <c r="I15" s="70"/>
      <c r="J15" s="84"/>
      <c r="K15" s="74"/>
    </row>
    <row r="16" spans="1:11" s="56" customFormat="1" ht="9" customHeight="1">
      <c r="A16" s="60" t="s">
        <v>193</v>
      </c>
      <c r="B16" s="61"/>
      <c r="C16" s="70">
        <v>16902.23</v>
      </c>
      <c r="D16" s="84"/>
      <c r="E16" s="70">
        <v>408168.76</v>
      </c>
      <c r="G16" s="58" t="s">
        <v>335</v>
      </c>
      <c r="H16" s="75" t="s">
        <v>236</v>
      </c>
      <c r="I16" s="69">
        <v>113334753.05000001</v>
      </c>
      <c r="J16" s="83" t="s">
        <v>236</v>
      </c>
      <c r="K16" s="73">
        <v>3150359254.0799994</v>
      </c>
    </row>
    <row r="17" spans="1:11" s="56" customFormat="1" ht="9" customHeight="1">
      <c r="A17" s="60" t="s">
        <v>194</v>
      </c>
      <c r="B17" s="61"/>
      <c r="C17" s="70">
        <v>12799.9</v>
      </c>
      <c r="D17" s="84"/>
      <c r="E17" s="70">
        <v>295304.29</v>
      </c>
      <c r="G17" s="60" t="s">
        <v>253</v>
      </c>
      <c r="H17" s="61"/>
      <c r="I17" s="70"/>
      <c r="J17" s="84"/>
      <c r="K17" s="74"/>
    </row>
    <row r="18" spans="1:11" s="56" customFormat="1" ht="9" customHeight="1">
      <c r="A18" s="60" t="s">
        <v>195</v>
      </c>
      <c r="B18" s="61"/>
      <c r="C18" s="70">
        <v>171173.59</v>
      </c>
      <c r="D18" s="84"/>
      <c r="E18" s="70">
        <v>4697440.36</v>
      </c>
      <c r="G18" s="60" t="s">
        <v>249</v>
      </c>
      <c r="H18" s="61"/>
      <c r="I18" s="70">
        <v>688400.69</v>
      </c>
      <c r="J18" s="84"/>
      <c r="K18" s="74">
        <v>22040711.31</v>
      </c>
    </row>
    <row r="19" spans="1:11" s="56" customFormat="1" ht="9" customHeight="1">
      <c r="A19" s="60" t="s">
        <v>196</v>
      </c>
      <c r="B19" s="61"/>
      <c r="C19" s="70">
        <v>787735.32</v>
      </c>
      <c r="D19" s="84"/>
      <c r="E19" s="70">
        <v>30454819.83</v>
      </c>
      <c r="G19" s="60" t="s">
        <v>254</v>
      </c>
      <c r="H19" s="61"/>
      <c r="I19" s="70">
        <v>2214955.68</v>
      </c>
      <c r="J19" s="84"/>
      <c r="K19" s="74">
        <v>57453152.96</v>
      </c>
    </row>
    <row r="20" spans="1:11" s="56" customFormat="1" ht="9" customHeight="1">
      <c r="A20" s="54"/>
      <c r="B20" s="62"/>
      <c r="C20" s="70"/>
      <c r="D20" s="84"/>
      <c r="E20" s="70"/>
      <c r="G20" s="60" t="s">
        <v>255</v>
      </c>
      <c r="H20" s="61"/>
      <c r="I20" s="70">
        <v>521487.93</v>
      </c>
      <c r="J20" s="84"/>
      <c r="K20" s="74">
        <v>15142774.879999999</v>
      </c>
    </row>
    <row r="21" spans="1:11" s="56" customFormat="1" ht="9" customHeight="1">
      <c r="A21" s="63" t="s">
        <v>330</v>
      </c>
      <c r="B21" s="75" t="s">
        <v>236</v>
      </c>
      <c r="C21" s="69">
        <v>17258498.450000003</v>
      </c>
      <c r="D21" s="83" t="s">
        <v>236</v>
      </c>
      <c r="E21" s="69">
        <v>1409607637.0200002</v>
      </c>
      <c r="G21" s="60" t="s">
        <v>256</v>
      </c>
      <c r="H21" s="61"/>
      <c r="I21" s="70"/>
      <c r="J21" s="84"/>
      <c r="K21" s="74"/>
    </row>
    <row r="22" spans="1:11" s="56" customFormat="1" ht="9" customHeight="1">
      <c r="A22" s="60" t="s">
        <v>197</v>
      </c>
      <c r="B22" s="61"/>
      <c r="C22" s="70">
        <v>2849609.61</v>
      </c>
      <c r="D22" s="84"/>
      <c r="E22" s="70">
        <v>573228059.5200002</v>
      </c>
      <c r="G22" s="60" t="s">
        <v>257</v>
      </c>
      <c r="H22" s="61"/>
      <c r="I22" s="70">
        <v>1379295.73</v>
      </c>
      <c r="J22" s="84"/>
      <c r="K22" s="74">
        <v>94400331.51000002</v>
      </c>
    </row>
    <row r="23" spans="1:11" s="56" customFormat="1" ht="9" customHeight="1">
      <c r="A23" s="60" t="s">
        <v>198</v>
      </c>
      <c r="B23" s="61"/>
      <c r="C23" s="70">
        <v>1844065.96</v>
      </c>
      <c r="D23" s="84"/>
      <c r="E23" s="70">
        <v>125641502.9300001</v>
      </c>
      <c r="G23" s="60" t="s">
        <v>258</v>
      </c>
      <c r="H23" s="61"/>
      <c r="I23" s="70">
        <v>165261.62</v>
      </c>
      <c r="J23" s="84"/>
      <c r="K23" s="74">
        <v>8509686.92</v>
      </c>
    </row>
    <row r="24" spans="1:11" s="56" customFormat="1" ht="9" customHeight="1">
      <c r="A24" s="60" t="s">
        <v>199</v>
      </c>
      <c r="B24" s="61"/>
      <c r="C24" s="70">
        <v>1561326.73</v>
      </c>
      <c r="D24" s="84"/>
      <c r="E24" s="70">
        <v>76768396.74999993</v>
      </c>
      <c r="G24" s="60" t="s">
        <v>259</v>
      </c>
      <c r="H24" s="61"/>
      <c r="I24" s="70">
        <v>1368025.77</v>
      </c>
      <c r="J24" s="84"/>
      <c r="K24" s="74">
        <v>40648044.61999999</v>
      </c>
    </row>
    <row r="25" spans="1:11" s="56" customFormat="1" ht="9" customHeight="1">
      <c r="A25" s="60" t="s">
        <v>200</v>
      </c>
      <c r="B25" s="61"/>
      <c r="C25" s="70">
        <v>782942.2</v>
      </c>
      <c r="D25" s="84"/>
      <c r="E25" s="70">
        <v>30128116.950000003</v>
      </c>
      <c r="G25" s="60" t="s">
        <v>260</v>
      </c>
      <c r="H25" s="61"/>
      <c r="I25" s="70">
        <v>676747.11</v>
      </c>
      <c r="J25" s="84"/>
      <c r="K25" s="74">
        <v>20959802.65</v>
      </c>
    </row>
    <row r="26" spans="1:11" s="56" customFormat="1" ht="9" customHeight="1">
      <c r="A26" s="60" t="s">
        <v>201</v>
      </c>
      <c r="B26" s="61"/>
      <c r="C26" s="70">
        <v>5054730.49</v>
      </c>
      <c r="D26" s="84"/>
      <c r="E26" s="70">
        <v>208467001.06000006</v>
      </c>
      <c r="G26" s="60" t="s">
        <v>261</v>
      </c>
      <c r="H26" s="61"/>
      <c r="I26" s="70">
        <v>9159235.98</v>
      </c>
      <c r="J26" s="84"/>
      <c r="K26" s="74">
        <v>238046827.29</v>
      </c>
    </row>
    <row r="27" spans="1:11" s="56" customFormat="1" ht="9" customHeight="1">
      <c r="A27" s="60" t="s">
        <v>202</v>
      </c>
      <c r="B27" s="61"/>
      <c r="C27" s="70">
        <v>378295.48</v>
      </c>
      <c r="D27" s="84"/>
      <c r="E27" s="70">
        <v>23287858.220000006</v>
      </c>
      <c r="G27" s="60" t="s">
        <v>262</v>
      </c>
      <c r="H27" s="61"/>
      <c r="I27" s="70">
        <v>6614952.64</v>
      </c>
      <c r="J27" s="84"/>
      <c r="K27" s="74">
        <v>232020030.35000008</v>
      </c>
    </row>
    <row r="28" spans="1:11" s="56" customFormat="1" ht="9" customHeight="1">
      <c r="A28" s="60" t="s">
        <v>203</v>
      </c>
      <c r="B28" s="61"/>
      <c r="C28" s="70">
        <v>2409979.1</v>
      </c>
      <c r="D28" s="84"/>
      <c r="E28" s="70">
        <v>247828432.84</v>
      </c>
      <c r="G28" s="60" t="s">
        <v>263</v>
      </c>
      <c r="H28" s="61"/>
      <c r="I28" s="70">
        <v>769387.72</v>
      </c>
      <c r="J28" s="84"/>
      <c r="K28" s="74">
        <v>24147666.23</v>
      </c>
    </row>
    <row r="29" spans="1:11" s="56" customFormat="1" ht="9" customHeight="1">
      <c r="A29" s="60" t="s">
        <v>287</v>
      </c>
      <c r="B29" s="61"/>
      <c r="C29" s="70">
        <v>1905030.79</v>
      </c>
      <c r="D29" s="84"/>
      <c r="E29" s="70">
        <v>87633438.01</v>
      </c>
      <c r="G29" s="60" t="s">
        <v>264</v>
      </c>
      <c r="H29" s="61"/>
      <c r="I29" s="70">
        <v>78072482.33</v>
      </c>
      <c r="J29" s="84"/>
      <c r="K29" s="74">
        <v>1948830056.3499997</v>
      </c>
    </row>
    <row r="30" spans="1:11" s="56" customFormat="1" ht="9" customHeight="1">
      <c r="A30" s="60" t="s">
        <v>229</v>
      </c>
      <c r="B30" s="61"/>
      <c r="C30" s="70">
        <v>472518.09</v>
      </c>
      <c r="D30" s="84"/>
      <c r="E30" s="70">
        <v>36624830.739999995</v>
      </c>
      <c r="G30" s="60" t="s">
        <v>265</v>
      </c>
      <c r="H30" s="61"/>
      <c r="I30" s="70">
        <v>1822166.79</v>
      </c>
      <c r="J30" s="84"/>
      <c r="K30" s="74">
        <v>56717496.17999999</v>
      </c>
    </row>
    <row r="31" spans="1:11" s="56" customFormat="1" ht="9" customHeight="1">
      <c r="A31" s="54"/>
      <c r="B31" s="62"/>
      <c r="C31" s="70"/>
      <c r="D31" s="84"/>
      <c r="E31" s="70"/>
      <c r="G31" s="60" t="s">
        <v>267</v>
      </c>
      <c r="H31" s="61"/>
      <c r="I31" s="70"/>
      <c r="J31" s="84"/>
      <c r="K31" s="74"/>
    </row>
    <row r="32" spans="1:11" s="56" customFormat="1" ht="9" customHeight="1">
      <c r="A32" s="63" t="s">
        <v>331</v>
      </c>
      <c r="B32" s="75" t="s">
        <v>236</v>
      </c>
      <c r="C32" s="69">
        <v>61466806.669999994</v>
      </c>
      <c r="D32" s="83" t="s">
        <v>236</v>
      </c>
      <c r="E32" s="69">
        <v>2393937012.61</v>
      </c>
      <c r="G32" s="60" t="s">
        <v>266</v>
      </c>
      <c r="H32" s="61"/>
      <c r="I32" s="70">
        <v>2481516.77</v>
      </c>
      <c r="J32" s="84"/>
      <c r="K32" s="74">
        <v>134765726.43000007</v>
      </c>
    </row>
    <row r="33" spans="1:11" s="56" customFormat="1" ht="9" customHeight="1">
      <c r="A33" s="60" t="s">
        <v>204</v>
      </c>
      <c r="B33" s="61"/>
      <c r="C33" s="70">
        <v>392492.08</v>
      </c>
      <c r="D33" s="84"/>
      <c r="E33" s="70">
        <v>13781008.450000001</v>
      </c>
      <c r="G33" s="60" t="s">
        <v>268</v>
      </c>
      <c r="H33" s="61"/>
      <c r="I33" s="70">
        <v>1071054.92</v>
      </c>
      <c r="J33" s="84"/>
      <c r="K33" s="74">
        <v>29764716.68</v>
      </c>
    </row>
    <row r="34" spans="1:11" s="56" customFormat="1" ht="9" customHeight="1">
      <c r="A34" s="60" t="s">
        <v>205</v>
      </c>
      <c r="B34" s="61"/>
      <c r="C34" s="70">
        <v>173757.11</v>
      </c>
      <c r="D34" s="84"/>
      <c r="E34" s="70">
        <v>4750775.47</v>
      </c>
      <c r="G34" s="60" t="s">
        <v>269</v>
      </c>
      <c r="H34" s="61"/>
      <c r="I34" s="70">
        <v>2003102.11</v>
      </c>
      <c r="J34" s="84"/>
      <c r="K34" s="74">
        <v>64780025.67</v>
      </c>
    </row>
    <row r="35" spans="1:11" s="56" customFormat="1" ht="9" customHeight="1">
      <c r="A35" s="60" t="s">
        <v>206</v>
      </c>
      <c r="B35" s="61"/>
      <c r="C35" s="70">
        <v>275039.8</v>
      </c>
      <c r="D35" s="84"/>
      <c r="E35" s="70">
        <v>8677612.43</v>
      </c>
      <c r="G35" s="60" t="s">
        <v>270</v>
      </c>
      <c r="H35" s="61"/>
      <c r="I35" s="70">
        <v>458488.45</v>
      </c>
      <c r="J35" s="84"/>
      <c r="K35" s="74">
        <v>21440583.250000004</v>
      </c>
    </row>
    <row r="36" spans="1:11" s="56" customFormat="1" ht="9" customHeight="1">
      <c r="A36" s="60" t="s">
        <v>207</v>
      </c>
      <c r="B36" s="61"/>
      <c r="C36" s="70">
        <v>22702469.05</v>
      </c>
      <c r="D36" s="84"/>
      <c r="E36" s="70">
        <v>1319658404.4199998</v>
      </c>
      <c r="G36" s="60" t="s">
        <v>291</v>
      </c>
      <c r="H36" s="61"/>
      <c r="I36" s="70">
        <v>1908473.04</v>
      </c>
      <c r="J36" s="84"/>
      <c r="K36" s="74">
        <v>52437346.70999999</v>
      </c>
    </row>
    <row r="37" spans="1:11" s="56" customFormat="1" ht="9" customHeight="1">
      <c r="A37" s="60" t="s">
        <v>208</v>
      </c>
      <c r="B37" s="61"/>
      <c r="C37" s="70">
        <v>2619816.02</v>
      </c>
      <c r="D37" s="84"/>
      <c r="E37" s="70">
        <v>69216176.87</v>
      </c>
      <c r="G37" s="60" t="s">
        <v>272</v>
      </c>
      <c r="H37" s="61" t="s">
        <v>271</v>
      </c>
      <c r="I37" s="70"/>
      <c r="J37" s="84"/>
      <c r="K37" s="74"/>
    </row>
    <row r="38" spans="1:11" s="56" customFormat="1" ht="9" customHeight="1">
      <c r="A38" s="60" t="s">
        <v>209</v>
      </c>
      <c r="B38" s="61"/>
      <c r="C38" s="70"/>
      <c r="D38" s="84"/>
      <c r="E38" s="70"/>
      <c r="G38" s="60" t="s">
        <v>273</v>
      </c>
      <c r="H38" s="61"/>
      <c r="I38" s="70">
        <v>1585502.81</v>
      </c>
      <c r="J38" s="84"/>
      <c r="K38" s="74">
        <v>65342464.05</v>
      </c>
    </row>
    <row r="39" spans="1:11" s="56" customFormat="1" ht="9" customHeight="1">
      <c r="A39" s="60" t="s">
        <v>239</v>
      </c>
      <c r="B39" s="61"/>
      <c r="C39" s="70">
        <v>33963329.37</v>
      </c>
      <c r="D39" s="84"/>
      <c r="E39" s="70">
        <v>935439307.7099999</v>
      </c>
      <c r="G39" s="60" t="s">
        <v>274</v>
      </c>
      <c r="H39" s="61"/>
      <c r="I39" s="70">
        <v>374214.96</v>
      </c>
      <c r="J39" s="84"/>
      <c r="K39" s="74">
        <v>22911810.040000003</v>
      </c>
    </row>
    <row r="40" spans="1:11" s="56" customFormat="1" ht="9" customHeight="1">
      <c r="A40" s="60" t="s">
        <v>210</v>
      </c>
      <c r="B40" s="61"/>
      <c r="C40" s="70">
        <v>207382.92</v>
      </c>
      <c r="D40" s="84"/>
      <c r="E40" s="70">
        <v>9141598.730000002</v>
      </c>
      <c r="I40" s="85"/>
      <c r="J40" s="85"/>
      <c r="K40" s="85"/>
    </row>
    <row r="41" spans="1:11" s="56" customFormat="1" ht="9" customHeight="1">
      <c r="A41" s="60" t="s">
        <v>211</v>
      </c>
      <c r="B41" s="61"/>
      <c r="C41" s="70">
        <v>1132520.32</v>
      </c>
      <c r="D41" s="84"/>
      <c r="E41" s="70">
        <v>33272128.530000005</v>
      </c>
      <c r="G41" s="58"/>
      <c r="H41" s="62"/>
      <c r="I41" s="70"/>
      <c r="J41" s="84"/>
      <c r="K41" s="70"/>
    </row>
    <row r="42" spans="1:11" s="56" customFormat="1" ht="9" customHeight="1">
      <c r="A42" s="54"/>
      <c r="B42" s="62"/>
      <c r="C42" s="70"/>
      <c r="D42" s="84"/>
      <c r="E42" s="70"/>
      <c r="G42" s="58"/>
      <c r="H42" s="75"/>
      <c r="I42" s="69"/>
      <c r="J42" s="85"/>
      <c r="K42" s="71"/>
    </row>
    <row r="43" spans="1:11" s="56" customFormat="1" ht="9" customHeight="1">
      <c r="A43" s="63" t="s">
        <v>332</v>
      </c>
      <c r="B43" s="75" t="s">
        <v>236</v>
      </c>
      <c r="C43" s="69">
        <v>14435635.589999998</v>
      </c>
      <c r="D43" s="83" t="s">
        <v>236</v>
      </c>
      <c r="E43" s="69">
        <v>443489924.98999995</v>
      </c>
      <c r="G43" s="58"/>
      <c r="H43" s="59"/>
      <c r="I43" s="69"/>
      <c r="J43" s="86"/>
      <c r="K43" s="70"/>
    </row>
    <row r="44" spans="1:11" s="56" customFormat="1" ht="9" customHeight="1">
      <c r="A44" s="60" t="s">
        <v>212</v>
      </c>
      <c r="B44" s="61"/>
      <c r="C44" s="70">
        <v>6052818.67</v>
      </c>
      <c r="D44" s="84"/>
      <c r="E44" s="70">
        <v>193483716.35000002</v>
      </c>
      <c r="G44" s="58" t="s">
        <v>339</v>
      </c>
      <c r="H44" s="75" t="s">
        <v>236</v>
      </c>
      <c r="I44" s="69">
        <v>345740196.8</v>
      </c>
      <c r="J44" s="83" t="s">
        <v>236</v>
      </c>
      <c r="K44" s="73">
        <v>12035209954</v>
      </c>
    </row>
    <row r="45" spans="1:11" s="56" customFormat="1" ht="9" customHeight="1">
      <c r="A45" s="60" t="s">
        <v>230</v>
      </c>
      <c r="B45" s="61"/>
      <c r="C45" s="70"/>
      <c r="D45" s="84"/>
      <c r="E45" s="70"/>
      <c r="G45" s="58"/>
      <c r="H45" s="59"/>
      <c r="I45" s="69"/>
      <c r="J45" s="86"/>
      <c r="K45" s="70"/>
    </row>
    <row r="46" spans="1:11" s="56" customFormat="1" ht="9" customHeight="1">
      <c r="A46" s="60" t="s">
        <v>240</v>
      </c>
      <c r="B46" s="61"/>
      <c r="C46" s="70">
        <v>3819507.61</v>
      </c>
      <c r="D46" s="84"/>
      <c r="E46" s="70">
        <v>114024117.66</v>
      </c>
      <c r="G46" s="58" t="s">
        <v>342</v>
      </c>
      <c r="H46" s="62"/>
      <c r="I46" s="69"/>
      <c r="J46" s="87"/>
      <c r="K46" s="71"/>
    </row>
    <row r="47" spans="1:11" s="56" customFormat="1" ht="9" customHeight="1">
      <c r="A47" s="60" t="s">
        <v>231</v>
      </c>
      <c r="B47" s="61"/>
      <c r="C47" s="70">
        <v>688690.45</v>
      </c>
      <c r="D47" s="84"/>
      <c r="E47" s="70">
        <v>18099118.82</v>
      </c>
      <c r="G47" s="58" t="s">
        <v>336</v>
      </c>
      <c r="H47" s="75" t="s">
        <v>236</v>
      </c>
      <c r="I47" s="69">
        <v>50578964.87</v>
      </c>
      <c r="J47" s="86"/>
      <c r="K47" s="71" t="s">
        <v>356</v>
      </c>
    </row>
    <row r="48" spans="1:11" s="56" customFormat="1" ht="9" customHeight="1">
      <c r="A48" s="60" t="s">
        <v>288</v>
      </c>
      <c r="B48" s="61"/>
      <c r="C48" s="70"/>
      <c r="D48" s="84"/>
      <c r="E48" s="70"/>
      <c r="G48" s="60"/>
      <c r="H48" s="59"/>
      <c r="I48" s="70"/>
      <c r="J48" s="86"/>
      <c r="K48" s="70"/>
    </row>
    <row r="49" spans="1:11" s="56" customFormat="1" ht="9" customHeight="1">
      <c r="A49" s="60" t="s">
        <v>241</v>
      </c>
      <c r="B49" s="61"/>
      <c r="C49" s="70">
        <v>673000.68</v>
      </c>
      <c r="D49" s="84"/>
      <c r="E49" s="70">
        <v>21424341.959999997</v>
      </c>
      <c r="G49" s="58" t="s">
        <v>296</v>
      </c>
      <c r="H49" s="75" t="s">
        <v>236</v>
      </c>
      <c r="I49" s="69">
        <v>3487538.48</v>
      </c>
      <c r="J49" s="86"/>
      <c r="K49" s="111" t="s">
        <v>356</v>
      </c>
    </row>
    <row r="50" spans="1:11" s="56" customFormat="1" ht="9" customHeight="1">
      <c r="A50" s="60" t="s">
        <v>232</v>
      </c>
      <c r="B50" s="61"/>
      <c r="C50" s="70">
        <v>260387.43</v>
      </c>
      <c r="D50" s="84"/>
      <c r="E50" s="70">
        <v>8233493.93</v>
      </c>
      <c r="G50" s="54"/>
      <c r="H50" s="64"/>
      <c r="I50" s="70"/>
      <c r="J50" s="87"/>
      <c r="K50" s="70"/>
    </row>
    <row r="51" spans="1:11" s="56" customFormat="1" ht="9" customHeight="1">
      <c r="A51" s="60" t="s">
        <v>233</v>
      </c>
      <c r="B51" s="61"/>
      <c r="C51" s="70">
        <v>164400.81</v>
      </c>
      <c r="D51" s="84"/>
      <c r="E51" s="70">
        <v>3970344.71</v>
      </c>
      <c r="G51" s="60"/>
      <c r="H51" s="64"/>
      <c r="I51" s="70"/>
      <c r="J51" s="87"/>
      <c r="K51" s="70"/>
    </row>
    <row r="52" spans="1:11" s="56" customFormat="1" ht="9" customHeight="1">
      <c r="A52" s="60" t="s">
        <v>234</v>
      </c>
      <c r="B52" s="61"/>
      <c r="C52" s="70">
        <v>1051589</v>
      </c>
      <c r="D52" s="84"/>
      <c r="E52" s="70">
        <v>30897030.28</v>
      </c>
      <c r="G52" s="60"/>
      <c r="H52" s="65"/>
      <c r="I52" s="70"/>
      <c r="J52" s="88"/>
      <c r="K52" s="70"/>
    </row>
    <row r="53" spans="1:11" s="56" customFormat="1" ht="9" customHeight="1">
      <c r="A53" s="60" t="s">
        <v>235</v>
      </c>
      <c r="B53" s="61"/>
      <c r="C53" s="70">
        <v>1725240.94</v>
      </c>
      <c r="D53" s="84"/>
      <c r="E53" s="70">
        <v>53357761.28000001</v>
      </c>
      <c r="G53" s="58"/>
      <c r="H53" s="75"/>
      <c r="I53" s="72"/>
      <c r="J53" s="83"/>
      <c r="K53" s="73"/>
    </row>
    <row r="54" spans="1:11" s="56" customFormat="1" ht="9" customHeight="1">
      <c r="A54" s="54"/>
      <c r="B54" s="62"/>
      <c r="C54" s="70"/>
      <c r="D54" s="84"/>
      <c r="E54" s="70"/>
      <c r="G54" s="58" t="s">
        <v>244</v>
      </c>
      <c r="H54" s="75" t="s">
        <v>236</v>
      </c>
      <c r="I54" s="72">
        <v>399806700.15</v>
      </c>
      <c r="J54" s="83" t="s">
        <v>236</v>
      </c>
      <c r="K54" s="73">
        <v>12035209954</v>
      </c>
    </row>
    <row r="55" spans="1:14" s="56" customFormat="1" ht="9" customHeight="1">
      <c r="A55" s="63" t="s">
        <v>333</v>
      </c>
      <c r="B55" s="75" t="s">
        <v>236</v>
      </c>
      <c r="C55" s="69">
        <v>81200269.15</v>
      </c>
      <c r="D55" s="83" t="s">
        <v>236</v>
      </c>
      <c r="E55" s="69">
        <v>2853716871.31</v>
      </c>
      <c r="G55" s="9"/>
      <c r="H55" s="9"/>
      <c r="I55" s="110"/>
      <c r="J55" s="110"/>
      <c r="K55" s="110"/>
      <c r="L55" s="89">
        <f>SUM(C5:C74)+SUM(I5:I52)-SUM(C5+C12+C21+C32+C43+C55+I5+I16+I44+I54)</f>
        <v>0</v>
      </c>
      <c r="M55" s="89"/>
      <c r="N55" s="89">
        <f>SUM(E5:E74)+SUM(K5:K52)-SUM(E5+E12+E21+E32+E43+E55+K5+K16+K44+K54)</f>
        <v>0.1599884033203125</v>
      </c>
    </row>
    <row r="56" spans="1:14" s="56" customFormat="1" ht="9" customHeight="1">
      <c r="A56" s="60" t="s">
        <v>213</v>
      </c>
      <c r="B56" s="61"/>
      <c r="C56" s="70">
        <v>9671153.46</v>
      </c>
      <c r="D56" s="84"/>
      <c r="E56" s="70">
        <v>245137946.88</v>
      </c>
      <c r="H56"/>
      <c r="I56"/>
      <c r="J56"/>
      <c r="K56"/>
      <c r="L56" s="89">
        <f>I54-County!I69</f>
        <v>0</v>
      </c>
      <c r="M56" s="6"/>
      <c r="N56" s="89">
        <f>K54-County!K69</f>
        <v>-0.31000328063964844</v>
      </c>
    </row>
    <row r="57" spans="1:14" s="56" customFormat="1" ht="9" customHeight="1">
      <c r="A57" s="60" t="s">
        <v>214</v>
      </c>
      <c r="B57" s="61"/>
      <c r="C57" s="15"/>
      <c r="D57" s="84"/>
      <c r="E57" s="15"/>
      <c r="G57" s="79" t="s">
        <v>357</v>
      </c>
      <c r="H57" s="78"/>
      <c r="I57" s="78"/>
      <c r="J57" s="78"/>
      <c r="K57" s="78"/>
      <c r="L57" s="6"/>
      <c r="M57" s="6"/>
      <c r="N57" s="6"/>
    </row>
    <row r="58" spans="1:11" s="6" customFormat="1" ht="9" customHeight="1">
      <c r="A58" s="60" t="s">
        <v>242</v>
      </c>
      <c r="B58" s="66"/>
      <c r="C58" s="15">
        <v>4358390.93</v>
      </c>
      <c r="D58" s="81"/>
      <c r="E58" s="15">
        <v>455804363.2099998</v>
      </c>
      <c r="G58" s="76" t="s">
        <v>323</v>
      </c>
      <c r="H58" s="78"/>
      <c r="I58" s="78"/>
      <c r="J58" s="78"/>
      <c r="K58" s="78"/>
    </row>
    <row r="59" spans="1:11" s="6" customFormat="1" ht="9" customHeight="1">
      <c r="A59" s="60" t="s">
        <v>215</v>
      </c>
      <c r="B59" s="66"/>
      <c r="C59" s="15">
        <v>406828.05</v>
      </c>
      <c r="D59" s="81"/>
      <c r="E59" s="15">
        <v>18045877.239999995</v>
      </c>
      <c r="G59"/>
      <c r="H59" s="78"/>
      <c r="I59" s="78"/>
      <c r="J59" s="78"/>
      <c r="K59" s="78"/>
    </row>
    <row r="60" spans="1:11" s="6" customFormat="1" ht="9" customHeight="1">
      <c r="A60" s="60" t="s">
        <v>216</v>
      </c>
      <c r="B60" s="66"/>
      <c r="C60" s="15">
        <v>1209234</v>
      </c>
      <c r="D60" s="81"/>
      <c r="E60" s="15">
        <v>54798592.32000001</v>
      </c>
      <c r="G60" s="77" t="s">
        <v>292</v>
      </c>
      <c r="H60"/>
      <c r="I60"/>
      <c r="J60"/>
      <c r="K60"/>
    </row>
    <row r="61" spans="1:11" s="6" customFormat="1" ht="9" customHeight="1">
      <c r="A61" s="60" t="s">
        <v>289</v>
      </c>
      <c r="B61" s="66"/>
      <c r="C61" s="15">
        <v>33932228.98</v>
      </c>
      <c r="D61" s="81"/>
      <c r="E61" s="15">
        <v>987979609.23</v>
      </c>
      <c r="G61" s="80" t="s">
        <v>358</v>
      </c>
      <c r="H61"/>
      <c r="I61"/>
      <c r="J61"/>
      <c r="K61"/>
    </row>
    <row r="62" spans="1:11" s="6" customFormat="1" ht="9" customHeight="1">
      <c r="A62" s="60" t="s">
        <v>217</v>
      </c>
      <c r="B62" s="66"/>
      <c r="C62" s="15">
        <v>2326177.79</v>
      </c>
      <c r="D62" s="81"/>
      <c r="E62" s="15">
        <v>69242682.23</v>
      </c>
      <c r="G62" s="80"/>
      <c r="H62"/>
      <c r="I62"/>
      <c r="J62"/>
      <c r="K62"/>
    </row>
    <row r="63" spans="1:11" s="6" customFormat="1" ht="9" customHeight="1">
      <c r="A63" s="60" t="s">
        <v>218</v>
      </c>
      <c r="B63" s="66"/>
      <c r="C63" s="15"/>
      <c r="D63" s="81"/>
      <c r="E63" s="15"/>
      <c r="G63" s="14" t="s">
        <v>293</v>
      </c>
      <c r="H63"/>
      <c r="I63"/>
      <c r="J63"/>
      <c r="K63"/>
    </row>
    <row r="64" spans="1:5" s="6" customFormat="1" ht="9" customHeight="1">
      <c r="A64" s="60" t="s">
        <v>243</v>
      </c>
      <c r="B64" s="66"/>
      <c r="C64" s="15">
        <v>1864708.07</v>
      </c>
      <c r="D64" s="81"/>
      <c r="E64" s="15">
        <v>52731701.91</v>
      </c>
    </row>
    <row r="65" spans="1:11" s="6" customFormat="1" ht="9" customHeight="1">
      <c r="A65" s="60" t="s">
        <v>219</v>
      </c>
      <c r="B65" s="66"/>
      <c r="C65" s="15">
        <v>40306.44</v>
      </c>
      <c r="D65" s="81"/>
      <c r="E65" s="15">
        <v>3255265.22</v>
      </c>
      <c r="H65"/>
      <c r="I65"/>
      <c r="J65"/>
      <c r="K65"/>
    </row>
    <row r="66" spans="1:11" s="6" customFormat="1" ht="9" customHeight="1">
      <c r="A66" s="60" t="s">
        <v>220</v>
      </c>
      <c r="B66" s="66"/>
      <c r="C66" s="15">
        <v>2823957.26</v>
      </c>
      <c r="D66" s="81"/>
      <c r="E66" s="15">
        <v>133472157.82999995</v>
      </c>
      <c r="G66" s="109" t="s">
        <v>346</v>
      </c>
      <c r="H66"/>
      <c r="I66"/>
      <c r="J66"/>
      <c r="K66"/>
    </row>
    <row r="67" spans="1:11" s="6" customFormat="1" ht="9" customHeight="1">
      <c r="A67" s="60" t="s">
        <v>221</v>
      </c>
      <c r="B67" s="66"/>
      <c r="C67" s="15">
        <v>492604.77</v>
      </c>
      <c r="D67" s="81"/>
      <c r="E67" s="15">
        <v>12722662.57</v>
      </c>
      <c r="G67" s="109" t="s">
        <v>347</v>
      </c>
      <c r="H67"/>
      <c r="I67"/>
      <c r="J67"/>
      <c r="K67"/>
    </row>
    <row r="68" spans="1:11" s="6" customFormat="1" ht="9" customHeight="1">
      <c r="A68" s="60" t="s">
        <v>222</v>
      </c>
      <c r="B68" s="66"/>
      <c r="C68" s="15">
        <v>2741710.89</v>
      </c>
      <c r="D68" s="81"/>
      <c r="E68" s="15">
        <v>80356128.84</v>
      </c>
      <c r="G68" s="109" t="s">
        <v>316</v>
      </c>
      <c r="H68"/>
      <c r="I68"/>
      <c r="J68"/>
      <c r="K68"/>
    </row>
    <row r="69" spans="1:11" s="6" customFormat="1" ht="9" customHeight="1">
      <c r="A69" s="60" t="s">
        <v>223</v>
      </c>
      <c r="B69" s="66"/>
      <c r="C69" s="15">
        <v>4678076.34</v>
      </c>
      <c r="D69" s="81"/>
      <c r="E69" s="15">
        <v>111089469.18</v>
      </c>
      <c r="G69" s="14" t="s">
        <v>318</v>
      </c>
      <c r="H69"/>
      <c r="I69"/>
      <c r="J69"/>
      <c r="K69"/>
    </row>
    <row r="70" spans="1:11" s="6" customFormat="1" ht="9" customHeight="1">
      <c r="A70" s="60" t="s">
        <v>224</v>
      </c>
      <c r="B70" s="66"/>
      <c r="C70" s="15">
        <v>11971045.19</v>
      </c>
      <c r="D70" s="81"/>
      <c r="E70" s="15">
        <v>483592990.2900001</v>
      </c>
      <c r="G70" s="14" t="s">
        <v>319</v>
      </c>
      <c r="H70"/>
      <c r="I70"/>
      <c r="J70"/>
      <c r="K70"/>
    </row>
    <row r="71" spans="1:11" s="6" customFormat="1" ht="9" customHeight="1">
      <c r="A71" s="60" t="s">
        <v>225</v>
      </c>
      <c r="B71" s="66"/>
      <c r="C71" s="15">
        <v>1411116.09</v>
      </c>
      <c r="D71" s="81"/>
      <c r="E71" s="15">
        <v>47059982.379999995</v>
      </c>
      <c r="G71" s="14" t="s">
        <v>321</v>
      </c>
      <c r="H71"/>
      <c r="I71"/>
      <c r="J71"/>
      <c r="K71"/>
    </row>
    <row r="72" spans="1:11" s="6" customFormat="1" ht="9" customHeight="1">
      <c r="A72" s="60" t="s">
        <v>226</v>
      </c>
      <c r="B72" s="66"/>
      <c r="C72" s="15">
        <v>354897.06</v>
      </c>
      <c r="D72" s="81"/>
      <c r="E72" s="15">
        <v>9476878.7</v>
      </c>
      <c r="G72" s="14" t="s">
        <v>326</v>
      </c>
      <c r="H72"/>
      <c r="I72"/>
      <c r="J72"/>
      <c r="K72"/>
    </row>
    <row r="73" spans="1:11" s="6" customFormat="1" ht="9" customHeight="1">
      <c r="A73" s="60" t="s">
        <v>227</v>
      </c>
      <c r="B73" s="66"/>
      <c r="C73" s="15">
        <v>1699403.99</v>
      </c>
      <c r="D73" s="81"/>
      <c r="E73" s="15">
        <v>57763111.57000001</v>
      </c>
      <c r="G73" s="14" t="s">
        <v>320</v>
      </c>
      <c r="H73"/>
      <c r="I73"/>
      <c r="J73"/>
      <c r="K73"/>
    </row>
    <row r="74" spans="1:11" s="6" customFormat="1" ht="9" customHeight="1">
      <c r="A74" s="60" t="s">
        <v>228</v>
      </c>
      <c r="B74" s="66"/>
      <c r="C74" s="15">
        <v>1218429.84</v>
      </c>
      <c r="D74" s="81"/>
      <c r="E74" s="15">
        <v>31187451.71</v>
      </c>
      <c r="G74" s="14"/>
      <c r="H74"/>
      <c r="I74"/>
      <c r="J74"/>
      <c r="K74"/>
    </row>
    <row r="75" spans="1:2" s="6" customFormat="1" ht="9" customHeight="1">
      <c r="A75" s="54"/>
      <c r="B75" s="67"/>
    </row>
    <row r="76" spans="1:11" s="68" customFormat="1" ht="9" customHeight="1">
      <c r="A76" s="124" t="s">
        <v>275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1:11" s="6" customFormat="1" ht="9" customHeight="1">
      <c r="A77" s="126" t="s">
        <v>276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s="6" customFormat="1" ht="9" customHeight="1">
      <c r="A78" s="126" t="s">
        <v>277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</row>
    <row r="79" s="6" customFormat="1" ht="3" customHeight="1"/>
    <row r="80" spans="1:11" s="6" customFormat="1" ht="12" customHeight="1">
      <c r="A80" s="125" t="s">
        <v>359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</row>
    <row r="81" spans="1:9" s="23" customFormat="1" ht="12.75">
      <c r="A81" s="26"/>
      <c r="B81" s="24"/>
      <c r="C81" s="25"/>
      <c r="D81" s="25"/>
      <c r="E81" s="25"/>
      <c r="F81" s="25"/>
      <c r="G81" s="25"/>
      <c r="H81" s="25"/>
      <c r="I81" s="2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 sheet="1" objects="1" scenarios="1"/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2004-06-14T12:28:07Z</cp:lastPrinted>
  <dcterms:created xsi:type="dcterms:W3CDTF">2001-02-06T13:56:04Z</dcterms:created>
  <dcterms:modified xsi:type="dcterms:W3CDTF">2004-06-14T12:31:37Z</dcterms:modified>
  <cp:category/>
  <cp:version/>
  <cp:contentType/>
  <cp:contentStatus/>
</cp:coreProperties>
</file>