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'County'!$A$1:$K$81</definedName>
  </definedNames>
  <calcPr fullCalcOnLoad="1"/>
</workbook>
</file>

<file path=xl/sharedStrings.xml><?xml version="1.0" encoding="utf-8"?>
<sst xmlns="http://schemas.openxmlformats.org/spreadsheetml/2006/main" count="431" uniqueCount="367">
  <si>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</si>
  <si>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</si>
  <si>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</si>
  <si>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</si>
  <si>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</si>
  <si>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</si>
  <si>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</si>
  <si>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</si>
  <si>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</si>
  <si>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</si>
  <si>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</si>
  <si>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</si>
  <si>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</si>
  <si>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</si>
  <si>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</si>
  <si>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</si>
  <si>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</si>
  <si>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</si>
  <si>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</si>
  <si>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</si>
  <si>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</si>
  <si>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</si>
  <si>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</si>
  <si>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</si>
  <si>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</si>
  <si>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</si>
  <si>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</si>
  <si>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</si>
  <si>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</si>
  <si>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</si>
  <si>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</si>
  <si>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</si>
  <si>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</si>
  <si>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</si>
  <si>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</si>
  <si>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</si>
  <si>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</si>
  <si>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</si>
  <si>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</si>
  <si>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</si>
  <si>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</si>
  <si>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</si>
  <si>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</si>
  <si>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</si>
  <si>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</si>
  <si>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</si>
  <si>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</si>
  <si>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</si>
  <si>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</si>
  <si>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</si>
  <si>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</si>
  <si>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</si>
  <si>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</si>
  <si>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</si>
  <si>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</si>
  <si>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</si>
  <si>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</si>
  <si>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</si>
  <si>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</si>
  <si>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</si>
  <si>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</si>
  <si>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</si>
  <si>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</si>
  <si>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</si>
  <si>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</si>
  <si>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</si>
  <si>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</si>
  <si>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</si>
  <si>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</si>
  <si>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</si>
  <si>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</si>
  <si>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</si>
  <si>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</si>
  <si>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</si>
  <si>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</si>
  <si>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</si>
  <si>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</si>
  <si>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</si>
  <si>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</si>
  <si>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</si>
  <si>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</si>
  <si>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</si>
  <si>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</si>
  <si>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</si>
  <si>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</si>
  <si>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</si>
  <si>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</si>
  <si>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</si>
  <si>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</si>
  <si>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</si>
  <si>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</si>
  <si>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</si>
  <si>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</si>
  <si>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</si>
  <si>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</si>
  <si>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</si>
  <si>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</si>
  <si>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</si>
  <si>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</si>
  <si>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</si>
  <si>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</si>
  <si>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</si>
  <si>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</si>
  <si>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</si>
  <si>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</si>
  <si>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</si>
  <si>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</si>
  <si>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</si>
  <si>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</si>
  <si>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</si>
  <si>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</si>
  <si>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</si>
  <si>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</si>
  <si>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</si>
  <si>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</si>
  <si>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</si>
  <si>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</si>
  <si>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</si>
  <si>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</si>
  <si>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</si>
  <si>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</si>
  <si>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</si>
  <si>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</si>
  <si>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</si>
  <si>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</si>
  <si>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</si>
  <si>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</si>
  <si>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</si>
  <si>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</si>
  <si>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</si>
  <si>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</si>
  <si>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</si>
  <si>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</si>
  <si>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</si>
  <si>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</si>
  <si>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</si>
  <si>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</si>
  <si>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</si>
  <si>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</si>
  <si>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</si>
  <si>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</si>
  <si>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</si>
  <si>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</si>
  <si>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</si>
  <si>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</si>
  <si>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</si>
  <si>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</si>
  <si>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</si>
  <si>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</si>
  <si>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</si>
  <si>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</si>
  <si>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</si>
  <si>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</si>
  <si>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</si>
  <si>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</si>
  <si>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</si>
  <si>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</si>
  <si>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</si>
  <si>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</si>
  <si>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</si>
  <si>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</si>
  <si>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</si>
  <si>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</si>
  <si>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</si>
  <si>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</si>
  <si>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</si>
  <si>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</si>
  <si>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</si>
  <si>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</si>
  <si>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</si>
  <si>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</si>
  <si>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</si>
  <si>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</si>
  <si>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</si>
  <si>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</si>
  <si>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</si>
  <si>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</si>
  <si>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</si>
  <si>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</si>
  <si>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</si>
  <si>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</si>
  <si>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</si>
  <si>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</si>
  <si>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</si>
  <si>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</si>
  <si>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</si>
  <si>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</si>
  <si>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</si>
  <si>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</si>
  <si>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</si>
  <si>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</si>
  <si>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</si>
  <si>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</si>
  <si>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</si>
  <si>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</si>
  <si>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</si>
  <si>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</si>
  <si>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</si>
  <si>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</si>
  <si>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</si>
  <si>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</si>
  <si>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</si>
  <si>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</si>
  <si>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</si>
  <si>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</si>
  <si>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</si>
  <si>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</si>
  <si>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</si>
  <si>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</si>
  <si>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</si>
  <si>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</si>
  <si>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</si>
  <si>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</si>
  <si>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</si>
  <si>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</si>
  <si>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</si>
  <si>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</si>
  <si>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</si>
  <si>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</si>
  <si>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</si>
  <si>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</si>
  <si>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</si>
  <si>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</si>
  <si>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</si>
  <si>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</si>
  <si>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</si>
  <si>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</si>
  <si>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</si>
  <si>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</si>
  <si>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</si>
  <si>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</si>
  <si>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</si>
  <si>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</si>
  <si>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</si>
  <si>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</si>
  <si>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</si>
  <si>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</si>
  <si>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</si>
  <si>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</si>
  <si>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</si>
  <si>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</si>
  <si>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</si>
  <si>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</si>
  <si>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</si>
  <si>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</si>
  <si>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</si>
  <si>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</si>
  <si>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</si>
  <si>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</si>
  <si>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</si>
  <si>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</si>
  <si>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</si>
  <si>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</si>
  <si>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</si>
  <si>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</si>
  <si>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</si>
  <si>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</si>
  <si>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</si>
  <si>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</si>
  <si>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</si>
  <si>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</si>
  <si>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</si>
  <si>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</si>
  <si>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</si>
  <si>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</si>
  <si>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</si>
  <si>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</si>
  <si>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</si>
  <si>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</si>
  <si>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</si>
  <si>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</si>
  <si>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</si>
  <si>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</si>
  <si>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</si>
  <si>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</si>
  <si>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</si>
  <si>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</si>
  <si>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</si>
  <si>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</si>
  <si>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</si>
  <si>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</si>
  <si>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</si>
  <si>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</si>
  <si>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</si>
  <si>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</si>
  <si>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</si>
  <si>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</si>
  <si>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</si>
  <si>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</si>
  <si>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</si>
  <si>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</si>
  <si>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</si>
  <si>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</si>
  <si>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</si>
  <si>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</si>
  <si>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</si>
  <si>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</si>
  <si>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</si>
  <si>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</si>
  <si>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>8% Hwy. use tax</t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</si>
  <si>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</si>
  <si>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</si>
  <si>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</si>
  <si>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</si>
  <si>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</si>
  <si>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</si>
  <si>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</si>
  <si>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</si>
  <si>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</si>
  <si>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</si>
  <si>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</si>
  <si>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TABLE 3.  STATE SALES AND USE TAX:  GROSS COLLECTIONS AND TAXABLE SALES BY TYPES OF BUSINESSES</t>
  </si>
  <si>
    <t xml:space="preserve">Monthly sales and use tax reports are not comparable to monthly reports </t>
  </si>
  <si>
    <t>for periods prior to July 2005.  In Fiscal Year 2005-06 the Streamlined Sales</t>
  </si>
  <si>
    <t xml:space="preserve">Monthly sales and use tax reports are not comparable to monthly reports for periods prior to July 2005.  In Fiscal Year 2005-06 the Streamlined  </t>
  </si>
  <si>
    <t xml:space="preserve">not all taxpayers report Gross Retail Sales.  Beginning with the report </t>
  </si>
  <si>
    <t xml:space="preserve">TABLE 2.  STATE SALES AND USE TAX:  GROSS COLLECTIONS AND TAXABLE SALES
</t>
  </si>
  <si>
    <t>Utility services, cable,</t>
  </si>
  <si>
    <t>002 Airplanes, boats - 3%</t>
  </si>
  <si>
    <t>Utility Services, Cable, Satellite and Liquor -</t>
  </si>
  <si>
    <t>Carolina Beach</t>
  </si>
  <si>
    <t>Pineville</t>
  </si>
  <si>
    <t>Sawmills</t>
  </si>
  <si>
    <t>Stallings</t>
  </si>
  <si>
    <t xml:space="preserve">Wadesboro </t>
  </si>
  <si>
    <t>Winterville</t>
  </si>
  <si>
    <t>Fletcher</t>
  </si>
  <si>
    <t xml:space="preserve">Marion </t>
  </si>
  <si>
    <t xml:space="preserve">Sales Tax Agreement required a change in the Sales &amp; Use Tax return so that not all taxpayers report Gross Retail Sales.  Beginning with </t>
  </si>
  <si>
    <t>the report for July 2005, we report only Gross Collections and Taxable Sales.</t>
  </si>
  <si>
    <t xml:space="preserve">Tax Agreement required a change in the Sales &amp; Use Tax return so that </t>
  </si>
  <si>
    <t>for July 2005, we report only Gross Collections and Taxable Sales.</t>
  </si>
  <si>
    <t>Apparel Group - 4.25%</t>
  </si>
  <si>
    <t>Automotive Group - 4.25%</t>
  </si>
  <si>
    <t>Food Group - 4.25%</t>
  </si>
  <si>
    <t>Furniture Group - 4.25%</t>
  </si>
  <si>
    <t>General Merchandise Group - 4.25%</t>
  </si>
  <si>
    <t>Lumber &amp; Building Material Group - 4.25%</t>
  </si>
  <si>
    <t>Unclassified Group - 4.25%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</si>
  <si>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</si>
  <si>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r>
      <t xml:space="preserve">    </t>
    </r>
    <r>
      <rPr>
        <sz val="8"/>
        <rFont val="Times New Roman"/>
        <family val="1"/>
      </rPr>
      <t>collections of penalties, interest, and sales and use tax.</t>
    </r>
  </si>
  <si>
    <t xml:space="preserve"> ♠ Amounts shown are total taxable sales reported on sales </t>
  </si>
  <si>
    <r>
      <t xml:space="preserve">♣ </t>
    </r>
    <r>
      <rPr>
        <sz val="8"/>
        <rFont val="Times New Roman"/>
        <family val="1"/>
      </rPr>
      <t>Taxpayers had negative adjustments for multiple account periods.</t>
    </r>
  </si>
  <si>
    <t>Taxable Sales♠</t>
  </si>
  <si>
    <t>Sales♠</t>
  </si>
  <si>
    <t xml:space="preserve"> ─ Sales not tabulated.</t>
  </si>
  <si>
    <t xml:space="preserve"> Sales♠</t>
  </si>
  <si>
    <t xml:space="preserve">       1.8%, 3% and 6.75%</t>
  </si>
  <si>
    <t>104 Men's clothing &amp; accessory stores</t>
  </si>
  <si>
    <t>105 Women's clothing &amp; accessory stores</t>
  </si>
  <si>
    <t>406 Awning and blinds dealers</t>
  </si>
  <si>
    <t>March 2008 Report</t>
  </si>
  <si>
    <t xml:space="preserve">  * Gross collections reported during the month of March 2008, including collections of penalties, interest, and sales and use tax.</t>
  </si>
  <si>
    <t xml:space="preserve">  ♠ Amounts shown are total taxable sales reported on sales and use tax returns submitted during March 2008.  Data reflect sales primarily in February 2008, but may </t>
  </si>
  <si>
    <t xml:space="preserve">     include sales from prior periods.</t>
  </si>
  <si>
    <t xml:space="preserve">Monthly sales and use tax reports are not comparable to monthly reports for periods prior to July 2005.  In Fiscal Year 2005-06 the Streamlined Sales Tax  </t>
  </si>
  <si>
    <t xml:space="preserve">Agreement required a change in the Sales &amp; Use Tax return so that not all taxpayers report Gross Retail Sales.  Beginning with the report for July 2005, we   </t>
  </si>
  <si>
    <t>report only Gross Collections and Taxable Sales.</t>
  </si>
  <si>
    <t xml:space="preserve">  ♠ Amounts shown are total taxable sales reported on sales and use tax returns submitted during March 2008.  Data reflect sales primarily in  </t>
  </si>
  <si>
    <t xml:space="preserve">     February 2008, but may include sales from prior periods. </t>
  </si>
  <si>
    <t>March 2008</t>
  </si>
  <si>
    <r>
      <t xml:space="preserve"> *</t>
    </r>
    <r>
      <rPr>
        <sz val="8"/>
        <rFont val="Times New Roman"/>
        <family val="1"/>
      </rPr>
      <t xml:space="preserve"> Gross collections reported during the month of March 2008, including</t>
    </r>
  </si>
  <si>
    <t xml:space="preserve">    and use tax returns submitted during March 2008.  Data reflect sales </t>
  </si>
  <si>
    <t xml:space="preserve">    primarily in February 2008, but may include sales from prior periods.</t>
  </si>
  <si>
    <t>♣(9,855)</t>
  </si>
  <si>
    <t>♣(2,625,511)</t>
  </si>
  <si>
    <t>─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</si>
</sst>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6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3"/>
      <color indexed="3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left"/>
      <protection/>
    </xf>
    <xf numFmtId="168" fontId="2" fillId="0" borderId="0" xfId="17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1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/>
      <protection locked="0"/>
    </xf>
    <xf numFmtId="41" fontId="2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41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3" fillId="0" borderId="0" xfId="0" applyNumberFormat="1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horizontal="right" vertical="center"/>
      <protection locked="0"/>
    </xf>
    <xf numFmtId="4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F14" sqref="F14"/>
    </sheetView>
  </sheetViews>
  <sheetFormatPr defaultColWidth="9.33203125" defaultRowHeight="12.75"/>
  <cols>
    <col min="1" max="1" width="10.83203125" style="6" customWidth="1"/>
    <col min="2" max="2" width="10.66015625" style="6" customWidth="1"/>
    <col min="3" max="3" width="11" style="6" customWidth="1"/>
    <col min="4" max="4" width="6.16015625" style="6" customWidth="1"/>
    <col min="5" max="5" width="12" style="6" customWidth="1"/>
    <col min="6" max="6" width="9.33203125" style="6" customWidth="1"/>
    <col min="7" max="7" width="10.83203125" style="6" customWidth="1"/>
    <col min="8" max="8" width="11.83203125" style="6" customWidth="1"/>
    <col min="9" max="9" width="11.5" style="6" customWidth="1"/>
    <col min="10" max="10" width="6.16015625" style="6" customWidth="1"/>
    <col min="11" max="11" width="13" style="6" customWidth="1"/>
    <col min="12" max="16384" width="9.33203125" style="6" customWidth="1"/>
  </cols>
  <sheetData>
    <row r="1" spans="1:11" ht="14.25" customHeight="1">
      <c r="A1" s="141" t="s">
        <v>307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9.75" customHeight="1">
      <c r="A2" s="31" t="s">
        <v>298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9.75" customHeight="1">
      <c r="A3" s="31" t="s">
        <v>309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300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41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 customHeight="1">
      <c r="A6" s="142" t="s">
        <v>351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3:11" ht="10.5" customHeight="1">
      <c r="C7" s="28" t="s">
        <v>273</v>
      </c>
      <c r="E7" s="105" t="s">
        <v>310</v>
      </c>
      <c r="I7" s="28" t="s">
        <v>274</v>
      </c>
      <c r="K7" s="105" t="s">
        <v>310</v>
      </c>
    </row>
    <row r="8" spans="1:11" ht="9.75" customHeight="1">
      <c r="A8" s="10" t="s">
        <v>0</v>
      </c>
      <c r="B8" s="34"/>
      <c r="C8" s="35" t="s">
        <v>272</v>
      </c>
      <c r="D8" s="10"/>
      <c r="E8" s="109" t="s">
        <v>344</v>
      </c>
      <c r="F8" s="10"/>
      <c r="G8" s="10" t="s">
        <v>0</v>
      </c>
      <c r="H8" s="10"/>
      <c r="I8" s="35" t="s">
        <v>272</v>
      </c>
      <c r="J8" s="10"/>
      <c r="K8" s="109" t="s">
        <v>344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2</v>
      </c>
      <c r="B10" s="27" t="s">
        <v>231</v>
      </c>
      <c r="C10" s="7">
        <v>3990180.34</v>
      </c>
      <c r="D10" s="79" t="s">
        <v>231</v>
      </c>
      <c r="E10" s="7">
        <v>93766140</v>
      </c>
      <c r="G10" s="4" t="s">
        <v>57</v>
      </c>
      <c r="H10" s="28" t="s">
        <v>231</v>
      </c>
      <c r="I10" s="7">
        <v>834201.02</v>
      </c>
      <c r="J10" s="79" t="s">
        <v>231</v>
      </c>
      <c r="K10" s="7">
        <v>19485645</v>
      </c>
    </row>
    <row r="11" spans="1:11" ht="9.75" customHeight="1">
      <c r="A11" s="4" t="s">
        <v>3</v>
      </c>
      <c r="B11" s="5"/>
      <c r="C11" s="7">
        <v>286415.68</v>
      </c>
      <c r="D11" s="31"/>
      <c r="E11" s="7">
        <v>6795943</v>
      </c>
      <c r="G11" s="4" t="s">
        <v>58</v>
      </c>
      <c r="I11" s="7">
        <v>170006.85</v>
      </c>
      <c r="J11" s="31"/>
      <c r="K11" s="7">
        <v>3942940</v>
      </c>
    </row>
    <row r="12" spans="1:11" ht="9.75" customHeight="1">
      <c r="A12" s="4" t="s">
        <v>4</v>
      </c>
      <c r="B12" s="5"/>
      <c r="C12" s="7">
        <v>213747.22</v>
      </c>
      <c r="D12" s="31"/>
      <c r="E12" s="7">
        <v>5016815</v>
      </c>
      <c r="G12" s="4" t="s">
        <v>59</v>
      </c>
      <c r="I12" s="7">
        <v>455590.15</v>
      </c>
      <c r="J12" s="31"/>
      <c r="K12" s="7">
        <v>10635481</v>
      </c>
    </row>
    <row r="13" spans="1:11" ht="9.75" customHeight="1">
      <c r="A13" s="4" t="s">
        <v>5</v>
      </c>
      <c r="B13" s="5"/>
      <c r="C13" s="7">
        <v>294918.49</v>
      </c>
      <c r="D13" s="31"/>
      <c r="E13" s="7">
        <v>6892550</v>
      </c>
      <c r="G13" s="4" t="s">
        <v>60</v>
      </c>
      <c r="I13" s="7">
        <v>624574.72</v>
      </c>
      <c r="J13" s="31"/>
      <c r="K13" s="7">
        <v>14649861</v>
      </c>
    </row>
    <row r="14" spans="1:11" ht="9.75" customHeight="1">
      <c r="A14" s="4" t="s">
        <v>6</v>
      </c>
      <c r="B14" s="5"/>
      <c r="C14" s="7">
        <v>338579.33</v>
      </c>
      <c r="D14" s="31"/>
      <c r="E14" s="7">
        <v>7911276</v>
      </c>
      <c r="G14" s="4" t="s">
        <v>61</v>
      </c>
      <c r="I14" s="7">
        <v>43311233.25</v>
      </c>
      <c r="J14" s="31"/>
      <c r="K14" s="7">
        <v>1013366947</v>
      </c>
    </row>
    <row r="15" spans="1:11" ht="9.75" customHeight="1">
      <c r="A15" s="4" t="s">
        <v>7</v>
      </c>
      <c r="B15" s="5"/>
      <c r="C15" s="7">
        <v>550922.54</v>
      </c>
      <c r="D15" s="31"/>
      <c r="E15" s="7">
        <v>12916642</v>
      </c>
      <c r="G15" s="4" t="s">
        <v>62</v>
      </c>
      <c r="I15" s="7">
        <v>253948.51</v>
      </c>
      <c r="J15" s="31"/>
      <c r="K15" s="7">
        <v>5970511</v>
      </c>
    </row>
    <row r="16" spans="1:11" ht="9.75" customHeight="1">
      <c r="A16" s="4" t="s">
        <v>8</v>
      </c>
      <c r="B16" s="5"/>
      <c r="C16" s="7">
        <v>926005.88</v>
      </c>
      <c r="D16" s="31"/>
      <c r="E16" s="7">
        <v>21974189</v>
      </c>
      <c r="G16" s="4" t="s">
        <v>63</v>
      </c>
      <c r="I16" s="7">
        <v>265567.41</v>
      </c>
      <c r="J16" s="31"/>
      <c r="K16" s="7">
        <v>6317737</v>
      </c>
    </row>
    <row r="17" spans="1:11" ht="9.75" customHeight="1">
      <c r="A17" s="4" t="s">
        <v>9</v>
      </c>
      <c r="B17" s="5"/>
      <c r="C17" s="7">
        <v>123827.85</v>
      </c>
      <c r="D17" s="31"/>
      <c r="E17" s="7">
        <v>2886618</v>
      </c>
      <c r="G17" s="4" t="s">
        <v>64</v>
      </c>
      <c r="I17" s="7">
        <v>2033917.41</v>
      </c>
      <c r="J17" s="31"/>
      <c r="K17" s="7">
        <v>48019628</v>
      </c>
    </row>
    <row r="18" spans="1:11" ht="9.75" customHeight="1">
      <c r="A18" s="4" t="s">
        <v>10</v>
      </c>
      <c r="B18" s="5"/>
      <c r="C18" s="7">
        <v>329718.17</v>
      </c>
      <c r="D18" s="31"/>
      <c r="E18" s="7">
        <v>7664385</v>
      </c>
      <c r="G18" s="4" t="s">
        <v>65</v>
      </c>
      <c r="I18" s="7">
        <v>2864043.97</v>
      </c>
      <c r="J18" s="31"/>
      <c r="K18" s="7">
        <v>67385746</v>
      </c>
    </row>
    <row r="19" spans="1:11" ht="9.75" customHeight="1">
      <c r="A19" s="4" t="s">
        <v>11</v>
      </c>
      <c r="B19" s="5"/>
      <c r="C19" s="7">
        <v>2050390.51</v>
      </c>
      <c r="D19" s="31"/>
      <c r="E19" s="7">
        <v>47758178</v>
      </c>
      <c r="G19" s="4" t="s">
        <v>66</v>
      </c>
      <c r="I19" s="7">
        <v>7868479.56</v>
      </c>
      <c r="J19" s="31"/>
      <c r="K19" s="7">
        <v>184448342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12</v>
      </c>
      <c r="B21" s="5"/>
      <c r="C21" s="7">
        <v>8429339.12</v>
      </c>
      <c r="D21" s="31"/>
      <c r="E21" s="7">
        <v>197303778</v>
      </c>
      <c r="G21" s="4" t="s">
        <v>67</v>
      </c>
      <c r="I21" s="7">
        <v>141292.7</v>
      </c>
      <c r="J21" s="31"/>
      <c r="K21" s="7">
        <v>3261434</v>
      </c>
    </row>
    <row r="22" spans="1:11" ht="9.75" customHeight="1">
      <c r="A22" s="4" t="s">
        <v>13</v>
      </c>
      <c r="B22" s="5"/>
      <c r="C22" s="7">
        <v>1223150.64</v>
      </c>
      <c r="D22" s="31"/>
      <c r="E22" s="7">
        <v>28678392</v>
      </c>
      <c r="G22" s="4" t="s">
        <v>68</v>
      </c>
      <c r="I22" s="7">
        <v>3587470.26</v>
      </c>
      <c r="J22" s="31"/>
      <c r="K22" s="7">
        <v>84257945</v>
      </c>
    </row>
    <row r="23" spans="1:11" ht="9.75" customHeight="1">
      <c r="A23" s="4" t="s">
        <v>14</v>
      </c>
      <c r="B23" s="5"/>
      <c r="C23" s="7">
        <v>5479898.95</v>
      </c>
      <c r="D23" s="31"/>
      <c r="E23" s="7">
        <v>128400222</v>
      </c>
      <c r="G23" s="4" t="s">
        <v>69</v>
      </c>
      <c r="I23" s="7">
        <v>2880723.99</v>
      </c>
      <c r="J23" s="31"/>
      <c r="K23" s="7">
        <v>67415858</v>
      </c>
    </row>
    <row r="24" spans="1:11" ht="9.75" customHeight="1">
      <c r="A24" s="4" t="s">
        <v>15</v>
      </c>
      <c r="B24" s="5"/>
      <c r="C24" s="7">
        <v>1385467.36</v>
      </c>
      <c r="D24" s="31"/>
      <c r="E24" s="7">
        <v>32428110</v>
      </c>
      <c r="G24" s="4" t="s">
        <v>70</v>
      </c>
      <c r="I24" s="7">
        <v>162106.01</v>
      </c>
      <c r="J24" s="31"/>
      <c r="K24" s="7">
        <v>3840724</v>
      </c>
    </row>
    <row r="25" spans="1:11" ht="9.75" customHeight="1">
      <c r="A25" s="4" t="s">
        <v>16</v>
      </c>
      <c r="B25" s="5"/>
      <c r="C25" s="7">
        <v>127245.45</v>
      </c>
      <c r="D25" s="31"/>
      <c r="E25" s="7">
        <v>3012676</v>
      </c>
      <c r="G25" s="4" t="s">
        <v>71</v>
      </c>
      <c r="I25" s="7">
        <v>970560.34</v>
      </c>
      <c r="J25" s="31"/>
      <c r="K25" s="7">
        <v>22568138</v>
      </c>
    </row>
    <row r="26" spans="1:11" ht="9.75" customHeight="1">
      <c r="A26" s="4" t="s">
        <v>17</v>
      </c>
      <c r="B26" s="5"/>
      <c r="C26" s="7">
        <v>1697418.45</v>
      </c>
      <c r="D26" s="31"/>
      <c r="E26" s="7">
        <v>40149609</v>
      </c>
      <c r="G26" s="4" t="s">
        <v>72</v>
      </c>
      <c r="I26" s="7">
        <v>519277.8</v>
      </c>
      <c r="J26" s="31"/>
      <c r="K26" s="7">
        <v>12153100</v>
      </c>
    </row>
    <row r="27" spans="1:11" ht="9.75" customHeight="1">
      <c r="A27" s="4" t="s">
        <v>18</v>
      </c>
      <c r="B27" s="5"/>
      <c r="C27" s="7">
        <v>115767.89</v>
      </c>
      <c r="D27" s="31"/>
      <c r="E27" s="7">
        <v>2671313</v>
      </c>
      <c r="G27" s="4" t="s">
        <v>73</v>
      </c>
      <c r="I27" s="7">
        <v>121015.38</v>
      </c>
      <c r="J27" s="31"/>
      <c r="K27" s="7">
        <v>2807965</v>
      </c>
    </row>
    <row r="28" spans="1:11" ht="9.75" customHeight="1">
      <c r="A28" s="4" t="s">
        <v>19</v>
      </c>
      <c r="B28" s="5"/>
      <c r="C28" s="7">
        <v>5550456.85</v>
      </c>
      <c r="D28" s="31"/>
      <c r="E28" s="7">
        <v>130516423</v>
      </c>
      <c r="G28" s="4" t="s">
        <v>74</v>
      </c>
      <c r="I28" s="7">
        <v>743958.27</v>
      </c>
      <c r="J28" s="31"/>
      <c r="K28" s="7">
        <v>17455470</v>
      </c>
    </row>
    <row r="29" spans="1:11" ht="9.75" customHeight="1">
      <c r="A29" s="4" t="s">
        <v>20</v>
      </c>
      <c r="B29" s="5"/>
      <c r="C29" s="7">
        <v>338885.04</v>
      </c>
      <c r="D29" s="31"/>
      <c r="E29" s="7">
        <v>7746557</v>
      </c>
      <c r="G29" s="4" t="s">
        <v>75</v>
      </c>
      <c r="I29" s="7">
        <v>4866026.97</v>
      </c>
      <c r="J29" s="31"/>
      <c r="K29" s="7">
        <v>113522007</v>
      </c>
    </row>
    <row r="30" spans="1:11" ht="9.75" customHeight="1">
      <c r="A30" s="4" t="s">
        <v>21</v>
      </c>
      <c r="B30" s="5"/>
      <c r="C30" s="7">
        <v>575791.13</v>
      </c>
      <c r="D30" s="31"/>
      <c r="E30" s="7">
        <v>13520446</v>
      </c>
      <c r="G30" s="4" t="s">
        <v>76</v>
      </c>
      <c r="I30" s="7">
        <v>219348.2</v>
      </c>
      <c r="J30" s="31"/>
      <c r="K30" s="7">
        <v>5102678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22</v>
      </c>
      <c r="B32" s="5"/>
      <c r="C32" s="7">
        <v>273749.11</v>
      </c>
      <c r="D32" s="31"/>
      <c r="E32" s="7">
        <v>6372014</v>
      </c>
      <c r="G32" s="4" t="s">
        <v>77</v>
      </c>
      <c r="I32" s="7">
        <v>2087105.5</v>
      </c>
      <c r="J32" s="31"/>
      <c r="K32" s="7">
        <v>48770975</v>
      </c>
    </row>
    <row r="33" spans="1:11" ht="9.75" customHeight="1">
      <c r="A33" s="4" t="s">
        <v>23</v>
      </c>
      <c r="B33" s="5"/>
      <c r="C33" s="7">
        <v>176403.17</v>
      </c>
      <c r="D33" s="31"/>
      <c r="E33" s="7">
        <v>4074750</v>
      </c>
      <c r="G33" s="4" t="s">
        <v>78</v>
      </c>
      <c r="I33" s="7">
        <v>692727.64</v>
      </c>
      <c r="J33" s="31"/>
      <c r="K33" s="7">
        <v>16405581</v>
      </c>
    </row>
    <row r="34" spans="1:11" ht="9.75" customHeight="1">
      <c r="A34" s="4" t="s">
        <v>24</v>
      </c>
      <c r="B34" s="5"/>
      <c r="C34" s="7">
        <v>1930960.99</v>
      </c>
      <c r="D34" s="31"/>
      <c r="E34" s="7">
        <v>45172107</v>
      </c>
      <c r="G34" s="4" t="s">
        <v>79</v>
      </c>
      <c r="I34" s="7">
        <v>2098243.44</v>
      </c>
      <c r="J34" s="31"/>
      <c r="K34" s="7">
        <v>49161492</v>
      </c>
    </row>
    <row r="35" spans="1:11" ht="9.75" customHeight="1">
      <c r="A35" s="4" t="s">
        <v>25</v>
      </c>
      <c r="B35" s="5"/>
      <c r="C35" s="7">
        <v>874175.71</v>
      </c>
      <c r="D35" s="31"/>
      <c r="E35" s="7">
        <v>20382861</v>
      </c>
      <c r="G35" s="4" t="s">
        <v>80</v>
      </c>
      <c r="I35" s="7">
        <v>1224345.03</v>
      </c>
      <c r="J35" s="31"/>
      <c r="K35" s="7">
        <v>28710738</v>
      </c>
    </row>
    <row r="36" spans="1:11" ht="9.75" customHeight="1">
      <c r="A36" s="4" t="s">
        <v>26</v>
      </c>
      <c r="B36" s="5"/>
      <c r="C36" s="7">
        <v>2222112.96</v>
      </c>
      <c r="D36" s="31"/>
      <c r="E36" s="7">
        <v>52161120</v>
      </c>
      <c r="G36" s="4" t="s">
        <v>81</v>
      </c>
      <c r="I36" s="7">
        <v>2203762.19</v>
      </c>
      <c r="J36" s="31"/>
      <c r="K36" s="7">
        <v>51832419</v>
      </c>
    </row>
    <row r="37" spans="1:11" ht="9.75" customHeight="1">
      <c r="A37" s="4" t="s">
        <v>27</v>
      </c>
      <c r="B37" s="5"/>
      <c r="C37" s="7">
        <v>8485074.47</v>
      </c>
      <c r="D37" s="31"/>
      <c r="E37" s="7">
        <v>199917437</v>
      </c>
      <c r="G37" s="4" t="s">
        <v>82</v>
      </c>
      <c r="I37" s="7">
        <v>953491.53</v>
      </c>
      <c r="J37" s="31"/>
      <c r="K37" s="7">
        <v>22555807</v>
      </c>
    </row>
    <row r="38" spans="1:11" ht="9.75" customHeight="1">
      <c r="A38" s="4" t="s">
        <v>28</v>
      </c>
      <c r="B38" s="5"/>
      <c r="C38" s="7">
        <v>454635.86</v>
      </c>
      <c r="D38" s="31"/>
      <c r="E38" s="7">
        <v>10699571</v>
      </c>
      <c r="G38" s="4" t="s">
        <v>83</v>
      </c>
      <c r="I38" s="7">
        <v>878995.11</v>
      </c>
      <c r="J38" s="31"/>
      <c r="K38" s="7">
        <v>20613200</v>
      </c>
    </row>
    <row r="39" spans="1:11" ht="9.75" customHeight="1">
      <c r="A39" s="4" t="s">
        <v>29</v>
      </c>
      <c r="B39" s="5"/>
      <c r="C39" s="7">
        <v>1428235.35</v>
      </c>
      <c r="D39" s="31"/>
      <c r="E39" s="7">
        <v>33492051</v>
      </c>
      <c r="G39" s="4" t="s">
        <v>84</v>
      </c>
      <c r="I39" s="7">
        <v>662390.75</v>
      </c>
      <c r="J39" s="31"/>
      <c r="K39" s="7">
        <v>16613635</v>
      </c>
    </row>
    <row r="40" spans="1:11" ht="9.75" customHeight="1">
      <c r="A40" s="4" t="s">
        <v>30</v>
      </c>
      <c r="B40" s="5"/>
      <c r="C40" s="7">
        <v>2696767.63</v>
      </c>
      <c r="D40" s="31"/>
      <c r="E40" s="7">
        <v>63125953</v>
      </c>
      <c r="G40" s="4" t="s">
        <v>85</v>
      </c>
      <c r="I40" s="7">
        <v>1210195.9</v>
      </c>
      <c r="J40" s="31"/>
      <c r="K40" s="7">
        <v>29069696</v>
      </c>
    </row>
    <row r="41" spans="1:11" ht="9.75" customHeight="1">
      <c r="A41" s="4" t="s">
        <v>31</v>
      </c>
      <c r="B41" s="5"/>
      <c r="C41" s="7">
        <v>527516.78</v>
      </c>
      <c r="D41" s="31"/>
      <c r="E41" s="7">
        <v>12382949</v>
      </c>
      <c r="G41" s="4" t="s">
        <v>86</v>
      </c>
      <c r="I41" s="7">
        <v>428538.96</v>
      </c>
      <c r="J41" s="31"/>
      <c r="K41" s="7">
        <v>10002212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32</v>
      </c>
      <c r="B43" s="5"/>
      <c r="C43" s="7">
        <v>662434.54</v>
      </c>
      <c r="D43" s="31"/>
      <c r="E43" s="7">
        <v>15675142</v>
      </c>
      <c r="G43" s="4" t="s">
        <v>87</v>
      </c>
      <c r="I43" s="7">
        <v>1423431.42</v>
      </c>
      <c r="J43" s="31"/>
      <c r="K43" s="7">
        <v>33299166</v>
      </c>
    </row>
    <row r="44" spans="1:11" ht="9.75" customHeight="1">
      <c r="A44" s="4" t="s">
        <v>33</v>
      </c>
      <c r="B44" s="5"/>
      <c r="C44" s="7">
        <v>11909975.19</v>
      </c>
      <c r="D44" s="31"/>
      <c r="E44" s="7">
        <v>279045203</v>
      </c>
      <c r="G44" s="4" t="s">
        <v>88</v>
      </c>
      <c r="I44" s="7">
        <v>171092.13</v>
      </c>
      <c r="J44" s="31"/>
      <c r="K44" s="7">
        <v>4054983</v>
      </c>
    </row>
    <row r="45" spans="1:11" ht="9.75" customHeight="1">
      <c r="A45" s="4" t="s">
        <v>34</v>
      </c>
      <c r="B45" s="5"/>
      <c r="C45" s="7">
        <v>865029.47</v>
      </c>
      <c r="D45" s="31"/>
      <c r="E45" s="7">
        <v>20209089</v>
      </c>
      <c r="G45" s="4" t="s">
        <v>89</v>
      </c>
      <c r="I45" s="7">
        <v>615687.66</v>
      </c>
      <c r="J45" s="31"/>
      <c r="K45" s="7">
        <v>14407642</v>
      </c>
    </row>
    <row r="46" spans="1:11" ht="9.75" customHeight="1">
      <c r="A46" s="4" t="s">
        <v>35</v>
      </c>
      <c r="B46" s="5"/>
      <c r="C46" s="7">
        <v>13153895.71</v>
      </c>
      <c r="D46" s="31"/>
      <c r="E46" s="7">
        <v>306897407</v>
      </c>
      <c r="G46" s="4" t="s">
        <v>90</v>
      </c>
      <c r="I46" s="7">
        <v>40279.35</v>
      </c>
      <c r="J46" s="31"/>
      <c r="K46" s="7">
        <v>926449</v>
      </c>
    </row>
    <row r="47" spans="1:11" ht="9.75" customHeight="1">
      <c r="A47" s="4" t="s">
        <v>36</v>
      </c>
      <c r="B47" s="5"/>
      <c r="C47" s="7">
        <v>794492.81</v>
      </c>
      <c r="D47" s="31"/>
      <c r="E47" s="7">
        <v>18621864</v>
      </c>
      <c r="G47" s="4" t="s">
        <v>91</v>
      </c>
      <c r="I47" s="7">
        <v>3320625.21</v>
      </c>
      <c r="J47" s="31"/>
      <c r="K47" s="7">
        <v>77620833</v>
      </c>
    </row>
    <row r="48" spans="1:11" ht="9.75" customHeight="1">
      <c r="A48" s="4" t="s">
        <v>37</v>
      </c>
      <c r="B48" s="5"/>
      <c r="C48" s="7">
        <v>4421573.5</v>
      </c>
      <c r="D48" s="31"/>
      <c r="E48" s="7">
        <v>103692894</v>
      </c>
      <c r="G48" s="4" t="s">
        <v>92</v>
      </c>
      <c r="I48" s="7">
        <v>868041.07</v>
      </c>
      <c r="J48" s="31"/>
      <c r="K48" s="7">
        <v>20647530</v>
      </c>
    </row>
    <row r="49" spans="1:11" ht="9.75" customHeight="1">
      <c r="A49" s="4" t="s">
        <v>38</v>
      </c>
      <c r="B49" s="5"/>
      <c r="C49" s="7">
        <v>46875.29</v>
      </c>
      <c r="D49" s="31"/>
      <c r="E49" s="7">
        <v>1093403</v>
      </c>
      <c r="G49" s="4" t="s">
        <v>93</v>
      </c>
      <c r="I49" s="7">
        <v>34744272.08</v>
      </c>
      <c r="J49" s="31"/>
      <c r="K49" s="7">
        <v>815124537</v>
      </c>
    </row>
    <row r="50" spans="1:11" ht="9.75" customHeight="1">
      <c r="A50" s="4" t="s">
        <v>39</v>
      </c>
      <c r="B50" s="5"/>
      <c r="C50" s="7">
        <v>98553.4</v>
      </c>
      <c r="D50" s="31"/>
      <c r="E50" s="7">
        <v>2269991</v>
      </c>
      <c r="G50" s="4" t="s">
        <v>94</v>
      </c>
      <c r="I50" s="7">
        <v>164843.3</v>
      </c>
      <c r="J50" s="31"/>
      <c r="K50" s="7">
        <v>3842088</v>
      </c>
    </row>
    <row r="51" spans="1:14" ht="9.75" customHeight="1">
      <c r="A51" s="4" t="s">
        <v>40</v>
      </c>
      <c r="B51" s="5"/>
      <c r="C51" s="7">
        <v>835681.83</v>
      </c>
      <c r="D51" s="31"/>
      <c r="E51" s="7">
        <v>19550070</v>
      </c>
      <c r="G51" s="4" t="s">
        <v>95</v>
      </c>
      <c r="I51" s="7">
        <v>158553.24</v>
      </c>
      <c r="J51" s="31"/>
      <c r="K51" s="7">
        <v>3698985</v>
      </c>
      <c r="N51" s="105"/>
    </row>
    <row r="52" spans="1:11" ht="9.75" customHeight="1">
      <c r="A52" s="4" t="s">
        <v>41</v>
      </c>
      <c r="B52" s="5"/>
      <c r="C52" s="7">
        <v>135482.88</v>
      </c>
      <c r="D52" s="31"/>
      <c r="E52" s="7">
        <v>3126331</v>
      </c>
      <c r="G52" s="4" t="s">
        <v>96</v>
      </c>
      <c r="I52" s="7">
        <v>1638231.28</v>
      </c>
      <c r="J52" s="31"/>
      <c r="K52" s="7">
        <v>38380710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42</v>
      </c>
      <c r="B54" s="5"/>
      <c r="C54" s="7">
        <v>18929380.76</v>
      </c>
      <c r="D54" s="31"/>
      <c r="E54" s="7">
        <v>443913335</v>
      </c>
      <c r="G54" s="4" t="s">
        <v>97</v>
      </c>
      <c r="I54" s="7">
        <v>2863483.98</v>
      </c>
      <c r="J54" s="31"/>
      <c r="K54" s="7">
        <v>67323410</v>
      </c>
    </row>
    <row r="55" spans="1:11" ht="9.75" customHeight="1">
      <c r="A55" s="4" t="s">
        <v>43</v>
      </c>
      <c r="B55" s="5"/>
      <c r="C55" s="7">
        <v>933811.59</v>
      </c>
      <c r="D55" s="31"/>
      <c r="E55" s="7">
        <v>21924172</v>
      </c>
      <c r="G55" s="4" t="s">
        <v>98</v>
      </c>
      <c r="I55" s="7">
        <v>1088393.56</v>
      </c>
      <c r="J55" s="31"/>
      <c r="K55" s="7">
        <v>25465454</v>
      </c>
    </row>
    <row r="56" spans="1:11" ht="9.75" customHeight="1">
      <c r="A56" s="4" t="s">
        <v>44</v>
      </c>
      <c r="B56" s="5"/>
      <c r="C56" s="7">
        <v>1442442.22</v>
      </c>
      <c r="D56" s="31"/>
      <c r="E56" s="7">
        <v>35598619</v>
      </c>
      <c r="G56" s="4" t="s">
        <v>99</v>
      </c>
      <c r="I56" s="7">
        <v>2298414</v>
      </c>
      <c r="J56" s="31"/>
      <c r="K56" s="7">
        <v>53833775</v>
      </c>
    </row>
    <row r="57" spans="1:11" ht="9.75" customHeight="1">
      <c r="A57" s="4" t="s">
        <v>45</v>
      </c>
      <c r="B57" s="5"/>
      <c r="C57" s="7">
        <v>1344743.31</v>
      </c>
      <c r="D57" s="31"/>
      <c r="E57" s="7">
        <v>31349792</v>
      </c>
      <c r="G57" s="4" t="s">
        <v>100</v>
      </c>
      <c r="I57" s="7">
        <v>558624.13</v>
      </c>
      <c r="J57" s="31"/>
      <c r="K57" s="7">
        <v>13034176</v>
      </c>
    </row>
    <row r="58" spans="1:11" ht="9.75" customHeight="1">
      <c r="A58" s="4" t="s">
        <v>46</v>
      </c>
      <c r="B58" s="5"/>
      <c r="C58" s="7">
        <v>2336817.61</v>
      </c>
      <c r="D58" s="31"/>
      <c r="E58" s="7">
        <v>54650698</v>
      </c>
      <c r="G58" s="4" t="s">
        <v>101</v>
      </c>
      <c r="I58" s="7">
        <v>286350.9</v>
      </c>
      <c r="J58" s="31"/>
      <c r="K58" s="7">
        <v>6727106</v>
      </c>
    </row>
    <row r="59" spans="1:11" ht="9.75" customHeight="1">
      <c r="A59" s="4" t="s">
        <v>47</v>
      </c>
      <c r="B59" s="5"/>
      <c r="C59" s="7">
        <v>542816.43</v>
      </c>
      <c r="D59" s="31"/>
      <c r="E59" s="7">
        <v>12739049</v>
      </c>
      <c r="G59" s="4" t="s">
        <v>102</v>
      </c>
      <c r="I59" s="7">
        <v>116178305.88</v>
      </c>
      <c r="J59" s="31"/>
      <c r="K59" s="7">
        <v>1319499452</v>
      </c>
    </row>
    <row r="60" spans="1:11" ht="9.75" customHeight="1">
      <c r="A60" s="4" t="s">
        <v>48</v>
      </c>
      <c r="B60" s="5"/>
      <c r="C60" s="7">
        <v>233871.03</v>
      </c>
      <c r="D60" s="31"/>
      <c r="E60" s="7">
        <v>5441824</v>
      </c>
      <c r="G60" s="4" t="s">
        <v>317</v>
      </c>
      <c r="I60" s="7"/>
      <c r="J60" s="31"/>
      <c r="K60" s="31"/>
    </row>
    <row r="61" spans="1:11" ht="9.75" customHeight="1">
      <c r="A61" s="4" t="s">
        <v>49</v>
      </c>
      <c r="B61" s="5"/>
      <c r="C61" s="7">
        <v>47516.51</v>
      </c>
      <c r="D61" s="31"/>
      <c r="E61" s="7">
        <v>1094259</v>
      </c>
      <c r="G61" s="6" t="s">
        <v>304</v>
      </c>
      <c r="I61" s="7">
        <v>73686441.84</v>
      </c>
      <c r="J61" s="31"/>
      <c r="K61" s="32" t="s">
        <v>366</v>
      </c>
    </row>
    <row r="62" spans="1:11" ht="9.75" customHeight="1">
      <c r="A62" s="4" t="s">
        <v>50</v>
      </c>
      <c r="B62" s="5"/>
      <c r="C62" s="7">
        <v>4778317.51</v>
      </c>
      <c r="D62" s="31"/>
      <c r="E62" s="7">
        <v>112302690</v>
      </c>
      <c r="G62" s="4" t="s">
        <v>299</v>
      </c>
      <c r="I62" s="7">
        <v>3782738.6</v>
      </c>
      <c r="J62" s="31"/>
      <c r="K62" s="32" t="s">
        <v>366</v>
      </c>
    </row>
    <row r="63" spans="1:11" ht="9.75" customHeight="1">
      <c r="A63" s="4" t="s">
        <v>51</v>
      </c>
      <c r="B63" s="5"/>
      <c r="C63" s="7">
        <v>677501.31</v>
      </c>
      <c r="D63" s="31"/>
      <c r="E63" s="7">
        <v>15653030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52</v>
      </c>
      <c r="B65" s="5"/>
      <c r="C65" s="7">
        <v>3085940.51</v>
      </c>
      <c r="D65" s="31"/>
      <c r="E65" s="7">
        <v>72692298</v>
      </c>
      <c r="I65" s="29"/>
      <c r="J65" s="31"/>
      <c r="K65" s="31"/>
    </row>
    <row r="66" spans="1:11" ht="9.75" customHeight="1">
      <c r="A66" s="4" t="s">
        <v>53</v>
      </c>
      <c r="B66" s="5"/>
      <c r="C66" s="7">
        <v>72857.84</v>
      </c>
      <c r="D66" s="31"/>
      <c r="E66" s="7">
        <v>1692329</v>
      </c>
      <c r="I66" s="29"/>
      <c r="J66" s="31"/>
      <c r="K66" s="31"/>
    </row>
    <row r="67" spans="1:11" ht="9.75" customHeight="1">
      <c r="A67" s="4" t="s">
        <v>54</v>
      </c>
      <c r="B67" s="5"/>
      <c r="C67" s="7">
        <v>1583214.1</v>
      </c>
      <c r="D67" s="31"/>
      <c r="E67" s="7">
        <v>38282473</v>
      </c>
      <c r="I67" s="30"/>
      <c r="J67" s="33"/>
      <c r="K67" s="33"/>
    </row>
    <row r="68" spans="1:11" ht="9.75" customHeight="1">
      <c r="A68" s="4" t="s">
        <v>55</v>
      </c>
      <c r="B68" s="5"/>
      <c r="C68" s="7">
        <v>1447030.67</v>
      </c>
      <c r="D68" s="31"/>
      <c r="E68" s="7">
        <v>34070599</v>
      </c>
      <c r="I68" s="29"/>
      <c r="J68" s="31"/>
      <c r="K68" s="31"/>
    </row>
    <row r="69" spans="1:13" ht="9.75" customHeight="1">
      <c r="A69" s="92" t="s">
        <v>56</v>
      </c>
      <c r="B69" s="93"/>
      <c r="C69" s="94">
        <v>1113903.02</v>
      </c>
      <c r="D69" s="33"/>
      <c r="E69" s="94">
        <v>26703898</v>
      </c>
      <c r="F69" s="10"/>
      <c r="G69" s="95" t="s">
        <v>103</v>
      </c>
      <c r="H69" s="96" t="s">
        <v>231</v>
      </c>
      <c r="I69" s="108">
        <v>453812866.4100001</v>
      </c>
      <c r="J69" s="97" t="s">
        <v>231</v>
      </c>
      <c r="K69" s="108">
        <v>7422311742</v>
      </c>
      <c r="L69" s="106">
        <f>SUM(C10:C69)+SUM(I9:I63)-I69</f>
        <v>0</v>
      </c>
      <c r="M69" s="106">
        <f>SUM(E10:E69)+SUM(K9:K63)-K69</f>
        <v>0</v>
      </c>
    </row>
    <row r="70" ht="4.5" customHeight="1"/>
    <row r="71" ht="9.75" customHeight="1">
      <c r="A71" s="31" t="s">
        <v>352</v>
      </c>
    </row>
    <row r="72" ht="9.75" customHeight="1">
      <c r="A72" s="31" t="s">
        <v>353</v>
      </c>
    </row>
    <row r="73" ht="9.75" customHeight="1">
      <c r="A73" s="31" t="s">
        <v>354</v>
      </c>
    </row>
    <row r="74" ht="9.75" customHeight="1">
      <c r="A74" s="6" t="s">
        <v>345</v>
      </c>
    </row>
    <row r="75" ht="9.75" customHeight="1"/>
    <row r="76" ht="4.5" customHeight="1"/>
    <row r="77" ht="9.75" customHeight="1">
      <c r="A77" s="14" t="s">
        <v>355</v>
      </c>
    </row>
    <row r="78" ht="9.75" customHeight="1">
      <c r="A78" s="101" t="s">
        <v>356</v>
      </c>
    </row>
    <row r="79" ht="9.75" customHeight="1">
      <c r="A79" s="101" t="s">
        <v>357</v>
      </c>
    </row>
    <row r="80" ht="9.75" customHeight="1">
      <c r="A80" s="14"/>
    </row>
    <row r="81" spans="1:2" ht="9.75" customHeight="1">
      <c r="A81" s="14"/>
      <c r="B81" s="107"/>
    </row>
    <row r="82" ht="11.25">
      <c r="B82" s="107"/>
    </row>
    <row r="83" ht="11.25">
      <c r="B83" s="107"/>
    </row>
    <row r="84" ht="11.25">
      <c r="B84" s="107"/>
    </row>
    <row r="85" ht="11.25">
      <c r="B85" s="107"/>
    </row>
    <row r="86" ht="11.25">
      <c r="B86" s="107"/>
    </row>
    <row r="87" ht="11.25">
      <c r="B87" s="107"/>
    </row>
    <row r="88" ht="11.25">
      <c r="B88" s="107"/>
    </row>
    <row r="89" ht="11.25">
      <c r="B89" s="107"/>
    </row>
    <row r="90" ht="11.25">
      <c r="B90" s="107"/>
    </row>
    <row r="91" ht="11.25">
      <c r="B91" s="107"/>
    </row>
    <row r="92" ht="11.25">
      <c r="B92" s="107"/>
    </row>
    <row r="93" ht="11.25">
      <c r="B93" s="107"/>
    </row>
    <row r="94" ht="11.25">
      <c r="B94" s="107"/>
    </row>
    <row r="95" ht="11.25">
      <c r="B95" s="107"/>
    </row>
    <row r="96" ht="11.25">
      <c r="B96" s="107"/>
    </row>
    <row r="97" ht="11.25">
      <c r="B97" s="107"/>
    </row>
    <row r="98" ht="11.25">
      <c r="B98" s="107"/>
    </row>
    <row r="99" ht="11.25">
      <c r="B99" s="107"/>
    </row>
    <row r="100" ht="11.25">
      <c r="B100" s="107"/>
    </row>
    <row r="101" ht="11.25">
      <c r="B101" s="107"/>
    </row>
    <row r="102" ht="11.25">
      <c r="B102" s="107"/>
    </row>
    <row r="103" ht="11.25">
      <c r="B103" s="107"/>
    </row>
    <row r="104" ht="11.25">
      <c r="B104" s="107"/>
    </row>
    <row r="105" ht="11.25">
      <c r="B105" s="107"/>
    </row>
    <row r="106" ht="11.25">
      <c r="B106" s="107"/>
    </row>
    <row r="107" ht="11.25">
      <c r="B107" s="107"/>
    </row>
    <row r="108" ht="11.25">
      <c r="B108" s="107"/>
    </row>
    <row r="109" ht="11.25">
      <c r="B109" s="107"/>
    </row>
    <row r="110" ht="11.25">
      <c r="B110" s="107"/>
    </row>
    <row r="111" ht="11.25">
      <c r="B111" s="107"/>
    </row>
    <row r="112" ht="11.25">
      <c r="B112" s="107"/>
    </row>
    <row r="113" ht="11.25">
      <c r="B113" s="107"/>
    </row>
    <row r="114" ht="11.25">
      <c r="B114" s="107"/>
    </row>
    <row r="115" ht="11.25">
      <c r="B115" s="107"/>
    </row>
    <row r="116" ht="11.25">
      <c r="B116" s="107"/>
    </row>
    <row r="117" ht="11.25">
      <c r="B117" s="107"/>
    </row>
    <row r="118" ht="11.25">
      <c r="B118" s="107"/>
    </row>
    <row r="119" ht="11.25">
      <c r="B119" s="107"/>
    </row>
    <row r="120" ht="11.25">
      <c r="B120" s="107"/>
    </row>
    <row r="121" ht="11.25">
      <c r="B121" s="107"/>
    </row>
    <row r="122" ht="11.25">
      <c r="B122" s="107"/>
    </row>
    <row r="123" ht="11.25">
      <c r="B123" s="107"/>
    </row>
    <row r="124" ht="11.25">
      <c r="B124" s="107"/>
    </row>
    <row r="125" ht="11.25">
      <c r="B125" s="107"/>
    </row>
    <row r="126" ht="11.25">
      <c r="B126" s="107"/>
    </row>
    <row r="127" ht="11.25">
      <c r="B127" s="107"/>
    </row>
    <row r="128" ht="11.25">
      <c r="B128" s="107"/>
    </row>
    <row r="129" ht="11.25">
      <c r="B129" s="107"/>
    </row>
    <row r="130" ht="11.25">
      <c r="B130" s="107"/>
    </row>
    <row r="131" ht="11.25">
      <c r="B131" s="107"/>
    </row>
    <row r="132" ht="11.25">
      <c r="B132" s="107"/>
    </row>
    <row r="133" ht="11.25">
      <c r="B133" s="107"/>
    </row>
    <row r="134" ht="11.25">
      <c r="B134" s="107"/>
    </row>
    <row r="135" ht="11.25">
      <c r="B135" s="107"/>
    </row>
    <row r="136" ht="11.25">
      <c r="B136" s="107"/>
    </row>
    <row r="137" ht="11.25">
      <c r="B137" s="107"/>
    </row>
    <row r="138" ht="11.25">
      <c r="B138" s="107"/>
    </row>
    <row r="139" ht="11.25">
      <c r="B139" s="107"/>
    </row>
    <row r="140" ht="11.25">
      <c r="B140" s="107"/>
    </row>
    <row r="141" ht="11.25">
      <c r="B141" s="107"/>
    </row>
    <row r="142" ht="11.25">
      <c r="B142" s="107"/>
    </row>
    <row r="143" ht="11.25">
      <c r="B143" s="107"/>
    </row>
    <row r="144" ht="11.25">
      <c r="B144" s="107"/>
    </row>
    <row r="145" ht="11.25">
      <c r="B145" s="107"/>
    </row>
    <row r="146" ht="11.25">
      <c r="B146" s="107"/>
    </row>
    <row r="147" ht="11.25">
      <c r="B147" s="107"/>
    </row>
    <row r="148" ht="11.25">
      <c r="B148" s="107"/>
    </row>
    <row r="149" ht="11.25">
      <c r="B149" s="107"/>
    </row>
    <row r="150" ht="11.25">
      <c r="B150" s="107"/>
    </row>
    <row r="151" ht="11.25">
      <c r="B151" s="107"/>
    </row>
    <row r="152" ht="11.25">
      <c r="B152" s="107"/>
    </row>
    <row r="153" ht="11.25">
      <c r="B153" s="107"/>
    </row>
    <row r="154" ht="11.25">
      <c r="B154" s="107"/>
    </row>
    <row r="155" ht="11.25">
      <c r="B155" s="107"/>
    </row>
    <row r="156" ht="11.25">
      <c r="B156" s="107"/>
    </row>
    <row r="157" ht="11.25">
      <c r="B157" s="107"/>
    </row>
    <row r="158" ht="11.25">
      <c r="B158" s="107"/>
    </row>
    <row r="159" ht="11.25">
      <c r="B159" s="107"/>
    </row>
    <row r="160" ht="11.25">
      <c r="B160" s="107"/>
    </row>
    <row r="161" ht="11.25">
      <c r="B161" s="107"/>
    </row>
    <row r="162" ht="11.25">
      <c r="B162" s="107"/>
    </row>
    <row r="163" ht="11.25">
      <c r="B163" s="107"/>
    </row>
    <row r="164" ht="11.25">
      <c r="B164" s="107"/>
    </row>
    <row r="165" ht="11.25">
      <c r="B165" s="107"/>
    </row>
    <row r="166" ht="11.25">
      <c r="B166" s="107"/>
    </row>
    <row r="167" ht="11.25">
      <c r="B167" s="107"/>
    </row>
    <row r="168" ht="11.25">
      <c r="B168" s="107"/>
    </row>
    <row r="169" ht="11.25">
      <c r="B169" s="107"/>
    </row>
    <row r="170" ht="11.25">
      <c r="B170" s="107"/>
    </row>
    <row r="171" ht="11.25">
      <c r="B171" s="107"/>
    </row>
    <row r="172" ht="11.25">
      <c r="B172" s="107"/>
    </row>
    <row r="173" ht="11.25">
      <c r="B173" s="107"/>
    </row>
    <row r="174" ht="11.25">
      <c r="B174" s="107"/>
    </row>
    <row r="175" ht="11.25">
      <c r="B175" s="107"/>
    </row>
    <row r="176" ht="11.25">
      <c r="B176" s="107"/>
    </row>
    <row r="177" ht="11.25">
      <c r="B177" s="107"/>
    </row>
    <row r="178" ht="11.25">
      <c r="B178" s="107"/>
    </row>
    <row r="179" ht="11.25">
      <c r="B179" s="107"/>
    </row>
    <row r="180" ht="11.25">
      <c r="B180" s="107"/>
    </row>
    <row r="181" ht="11.25">
      <c r="B181" s="107"/>
    </row>
    <row r="182" ht="11.25">
      <c r="B182" s="107"/>
    </row>
    <row r="183" ht="11.25">
      <c r="B183" s="107"/>
    </row>
    <row r="184" ht="11.25">
      <c r="B184" s="107"/>
    </row>
    <row r="185" ht="11.25">
      <c r="B185" s="107"/>
    </row>
    <row r="186" ht="11.25">
      <c r="B186" s="107"/>
    </row>
    <row r="187" ht="11.25">
      <c r="B187" s="107"/>
    </row>
    <row r="188" ht="11.25">
      <c r="B188" s="107"/>
    </row>
    <row r="189" ht="11.25">
      <c r="B189" s="107"/>
    </row>
    <row r="190" ht="11.25">
      <c r="B190" s="107"/>
    </row>
    <row r="191" ht="11.25">
      <c r="B191" s="107"/>
    </row>
    <row r="192" ht="11.25">
      <c r="B192" s="107"/>
    </row>
    <row r="193" ht="11.25">
      <c r="B193" s="107"/>
    </row>
    <row r="194" ht="11.25">
      <c r="B194" s="107"/>
    </row>
    <row r="195" ht="11.25">
      <c r="B195" s="107"/>
    </row>
    <row r="196" ht="11.25">
      <c r="B196" s="107"/>
    </row>
    <row r="197" ht="11.25">
      <c r="B197" s="107"/>
    </row>
    <row r="198" ht="11.25">
      <c r="B198" s="107"/>
    </row>
    <row r="199" ht="11.25">
      <c r="B199" s="107"/>
    </row>
    <row r="200" ht="11.25">
      <c r="B200" s="107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40">
      <selection activeCell="F14" sqref="F14"/>
    </sheetView>
  </sheetViews>
  <sheetFormatPr defaultColWidth="9.33203125" defaultRowHeight="12.75"/>
  <cols>
    <col min="1" max="1" width="13.83203125" style="0" customWidth="1"/>
    <col min="2" max="2" width="7.16015625" style="0" customWidth="1"/>
    <col min="3" max="3" width="10.66015625" style="1" customWidth="1"/>
    <col min="4" max="4" width="7.16015625" style="0" customWidth="1"/>
    <col min="5" max="5" width="12" style="0" customWidth="1"/>
    <col min="6" max="6" width="10.16015625" style="0" customWidth="1"/>
    <col min="7" max="7" width="13.83203125" style="0" customWidth="1"/>
    <col min="8" max="8" width="7.16015625" style="0" customWidth="1"/>
    <col min="9" max="9" width="11.66015625" style="0" customWidth="1"/>
    <col min="10" max="10" width="7.16015625" style="0" customWidth="1"/>
    <col min="11" max="11" width="13" style="0" customWidth="1"/>
    <col min="12" max="12" width="8.16015625" style="0" customWidth="1"/>
    <col min="13" max="13" width="9.5" style="0" bestFit="1" customWidth="1"/>
    <col min="14" max="16384" width="8.16015625" style="0" customWidth="1"/>
  </cols>
  <sheetData>
    <row r="1" spans="1:11" ht="12.75" customHeight="1">
      <c r="A1" s="144" t="s">
        <v>316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1.25" customHeight="1">
      <c r="A2" s="146" t="s">
        <v>339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22" customFormat="1" ht="13.5" customHeight="1">
      <c r="A3" s="143" t="s">
        <v>351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1" customFormat="1" ht="11.25" customHeight="1">
      <c r="A4" s="44"/>
      <c r="B4" s="44"/>
      <c r="C4" s="45" t="s">
        <v>273</v>
      </c>
      <c r="D4" s="44"/>
      <c r="E4" s="110" t="s">
        <v>310</v>
      </c>
      <c r="F4" s="44"/>
      <c r="G4" s="44"/>
      <c r="H4" s="44"/>
      <c r="I4" s="45" t="s">
        <v>273</v>
      </c>
      <c r="J4" s="44"/>
      <c r="K4" s="110" t="s">
        <v>310</v>
      </c>
    </row>
    <row r="5" spans="1:11" s="22" customFormat="1" ht="10.5" customHeight="1">
      <c r="A5" s="8" t="s">
        <v>186</v>
      </c>
      <c r="B5" s="41"/>
      <c r="C5" s="42" t="s">
        <v>272</v>
      </c>
      <c r="D5" s="8"/>
      <c r="E5" s="111" t="s">
        <v>346</v>
      </c>
      <c r="F5" s="8"/>
      <c r="G5" s="8" t="s">
        <v>186</v>
      </c>
      <c r="H5" s="8"/>
      <c r="I5" s="43" t="s">
        <v>272</v>
      </c>
      <c r="J5" s="8"/>
      <c r="K5" s="111" t="s">
        <v>346</v>
      </c>
    </row>
    <row r="6" s="1" customFormat="1" ht="2.25" customHeight="1">
      <c r="B6" s="46"/>
    </row>
    <row r="7" spans="1:11" s="1" customFormat="1" ht="10.5" customHeight="1">
      <c r="A7" s="16" t="s">
        <v>282</v>
      </c>
      <c r="B7" s="39" t="s">
        <v>231</v>
      </c>
      <c r="C7" s="18">
        <v>605494.66</v>
      </c>
      <c r="D7" s="80" t="s">
        <v>231</v>
      </c>
      <c r="E7" s="18">
        <v>14171647</v>
      </c>
      <c r="G7" s="16" t="s">
        <v>148</v>
      </c>
      <c r="H7" s="130" t="s">
        <v>231</v>
      </c>
      <c r="I7" s="19">
        <v>504908.52</v>
      </c>
      <c r="J7" s="80" t="s">
        <v>231</v>
      </c>
      <c r="K7" s="20">
        <v>11854464</v>
      </c>
    </row>
    <row r="8" spans="1:11" s="1" customFormat="1" ht="10.5" customHeight="1">
      <c r="A8" s="16" t="s">
        <v>104</v>
      </c>
      <c r="B8" s="17"/>
      <c r="C8" s="18">
        <v>1328653.74</v>
      </c>
      <c r="D8" s="47"/>
      <c r="E8" s="18">
        <v>31207599</v>
      </c>
      <c r="G8" s="16" t="s">
        <v>55</v>
      </c>
      <c r="I8" s="19">
        <v>807312.44</v>
      </c>
      <c r="J8" s="47"/>
      <c r="K8" s="20">
        <v>18907752</v>
      </c>
    </row>
    <row r="9" spans="1:11" s="1" customFormat="1" ht="10.5" customHeight="1">
      <c r="A9" s="16" t="s">
        <v>283</v>
      </c>
      <c r="B9" s="17"/>
      <c r="C9" s="18">
        <v>720639.62</v>
      </c>
      <c r="D9" s="47"/>
      <c r="E9" s="18">
        <v>16876108</v>
      </c>
      <c r="G9" s="16" t="s">
        <v>149</v>
      </c>
      <c r="I9" s="19">
        <v>76420.5</v>
      </c>
      <c r="J9" s="47"/>
      <c r="K9" s="20">
        <v>1765646</v>
      </c>
    </row>
    <row r="10" spans="1:11" s="1" customFormat="1" ht="10.5" customHeight="1">
      <c r="A10" s="16" t="s">
        <v>105</v>
      </c>
      <c r="B10" s="17"/>
      <c r="C10" s="18">
        <v>1130477.45</v>
      </c>
      <c r="D10" s="47"/>
      <c r="E10" s="18">
        <v>26414712</v>
      </c>
      <c r="G10" s="16" t="s">
        <v>150</v>
      </c>
      <c r="I10" s="19">
        <v>1332420.23</v>
      </c>
      <c r="J10" s="47"/>
      <c r="K10" s="20">
        <v>31267306</v>
      </c>
    </row>
    <row r="11" spans="1:11" s="1" customFormat="1" ht="10.5" customHeight="1">
      <c r="A11" s="16" t="s">
        <v>106</v>
      </c>
      <c r="B11" s="17"/>
      <c r="C11" s="18">
        <v>6366734.8</v>
      </c>
      <c r="D11" s="47"/>
      <c r="E11" s="18">
        <v>148853330</v>
      </c>
      <c r="G11" s="16" t="s">
        <v>151</v>
      </c>
      <c r="I11" s="19">
        <v>415116.61</v>
      </c>
      <c r="J11" s="47"/>
      <c r="K11" s="20">
        <v>9709153</v>
      </c>
    </row>
    <row r="12" spans="1:11" s="1" customFormat="1" ht="10.5" customHeight="1">
      <c r="A12" s="16" t="s">
        <v>107</v>
      </c>
      <c r="B12" s="17"/>
      <c r="C12" s="18">
        <v>355808.92</v>
      </c>
      <c r="D12" s="47"/>
      <c r="E12" s="18">
        <v>8201374</v>
      </c>
      <c r="G12" s="16" t="s">
        <v>152</v>
      </c>
      <c r="I12" s="19">
        <v>1357562.77</v>
      </c>
      <c r="J12" s="47"/>
      <c r="K12" s="20">
        <v>31822167</v>
      </c>
    </row>
    <row r="13" spans="1:11" s="1" customFormat="1" ht="10.5" customHeight="1">
      <c r="A13" s="16" t="s">
        <v>108</v>
      </c>
      <c r="B13" s="17"/>
      <c r="C13" s="18">
        <v>52524.69</v>
      </c>
      <c r="D13" s="47"/>
      <c r="E13" s="18">
        <v>1260055</v>
      </c>
      <c r="G13" s="16" t="s">
        <v>327</v>
      </c>
      <c r="I13" s="19">
        <v>421589.49</v>
      </c>
      <c r="J13" s="47"/>
      <c r="K13" s="20">
        <v>9880630</v>
      </c>
    </row>
    <row r="14" spans="1:11" s="1" customFormat="1" ht="10.5" customHeight="1">
      <c r="A14" s="16" t="s">
        <v>109</v>
      </c>
      <c r="B14" s="17"/>
      <c r="C14" s="18">
        <v>168041.45</v>
      </c>
      <c r="D14" s="47"/>
      <c r="E14" s="18">
        <v>3863560</v>
      </c>
      <c r="G14" s="16" t="s">
        <v>153</v>
      </c>
      <c r="I14" s="19">
        <v>1888049.83</v>
      </c>
      <c r="J14" s="47"/>
      <c r="K14" s="20">
        <v>44330351</v>
      </c>
    </row>
    <row r="15" spans="1:11" s="1" customFormat="1" ht="10.5" customHeight="1">
      <c r="A15" s="16" t="s">
        <v>110</v>
      </c>
      <c r="B15" s="17"/>
      <c r="C15" s="18">
        <v>1015477.76</v>
      </c>
      <c r="D15" s="47"/>
      <c r="E15" s="18">
        <v>23792638</v>
      </c>
      <c r="G15" s="16" t="s">
        <v>154</v>
      </c>
      <c r="I15" s="19">
        <v>356799.63</v>
      </c>
      <c r="J15" s="47"/>
      <c r="K15" s="20">
        <v>8339059</v>
      </c>
    </row>
    <row r="16" spans="1:11" s="1" customFormat="1" ht="10.5" customHeight="1">
      <c r="A16" s="16" t="s">
        <v>111</v>
      </c>
      <c r="B16" s="17"/>
      <c r="C16" s="18">
        <v>401367.57</v>
      </c>
      <c r="D16" s="47"/>
      <c r="E16" s="18">
        <v>9374594</v>
      </c>
      <c r="G16" s="16" t="s">
        <v>155</v>
      </c>
      <c r="I16" s="19">
        <v>86199.97</v>
      </c>
      <c r="J16" s="47"/>
      <c r="K16" s="20">
        <v>2008124</v>
      </c>
    </row>
    <row r="17" spans="1:11" s="1" customFormat="1" ht="10.5" customHeight="1">
      <c r="A17" s="16" t="s">
        <v>112</v>
      </c>
      <c r="B17" s="17"/>
      <c r="C17" s="18">
        <v>2860173.82</v>
      </c>
      <c r="D17" s="47"/>
      <c r="E17" s="18">
        <v>67264982</v>
      </c>
      <c r="G17" s="16" t="s">
        <v>156</v>
      </c>
      <c r="I17" s="19">
        <v>1723426.16</v>
      </c>
      <c r="J17" s="47"/>
      <c r="K17" s="20">
        <v>40646138</v>
      </c>
    </row>
    <row r="18" spans="1:11" s="1" customFormat="1" ht="10.5" customHeight="1">
      <c r="A18" s="16" t="s">
        <v>320</v>
      </c>
      <c r="B18" s="17"/>
      <c r="C18" s="18">
        <v>144960.24</v>
      </c>
      <c r="D18" s="47"/>
      <c r="E18" s="18">
        <v>3328313</v>
      </c>
      <c r="G18" s="16" t="s">
        <v>157</v>
      </c>
      <c r="I18" s="19">
        <v>1927674.24</v>
      </c>
      <c r="J18" s="47"/>
      <c r="K18" s="20">
        <v>45469387</v>
      </c>
    </row>
    <row r="19" spans="1:11" s="1" customFormat="1" ht="10.5" customHeight="1">
      <c r="A19" s="16" t="s">
        <v>113</v>
      </c>
      <c r="B19" s="17"/>
      <c r="C19" s="18">
        <v>353646.75</v>
      </c>
      <c r="D19" s="47"/>
      <c r="E19" s="18">
        <v>8400508</v>
      </c>
      <c r="G19" s="16" t="s">
        <v>158</v>
      </c>
      <c r="I19" s="19">
        <v>873143.67</v>
      </c>
      <c r="J19" s="47"/>
      <c r="K19" s="20">
        <v>20644795</v>
      </c>
    </row>
    <row r="20" spans="1:11" s="1" customFormat="1" ht="10.5" customHeight="1">
      <c r="A20" s="16" t="s">
        <v>114</v>
      </c>
      <c r="B20" s="17"/>
      <c r="C20" s="18">
        <v>4326419.88</v>
      </c>
      <c r="D20" s="47"/>
      <c r="E20" s="18">
        <v>101596068</v>
      </c>
      <c r="G20" s="16" t="s">
        <v>159</v>
      </c>
      <c r="I20" s="19">
        <v>780023.57</v>
      </c>
      <c r="J20" s="47"/>
      <c r="K20" s="20">
        <v>18173872</v>
      </c>
    </row>
    <row r="21" spans="1:11" s="1" customFormat="1" ht="10.5" customHeight="1">
      <c r="A21" s="16" t="s">
        <v>115</v>
      </c>
      <c r="B21" s="17"/>
      <c r="C21" s="18">
        <v>1964888.29</v>
      </c>
      <c r="D21" s="47"/>
      <c r="E21" s="18">
        <v>45814138</v>
      </c>
      <c r="G21" s="16" t="s">
        <v>290</v>
      </c>
      <c r="I21" s="19">
        <v>819936.34</v>
      </c>
      <c r="J21" s="47"/>
      <c r="K21" s="20">
        <v>19249151</v>
      </c>
    </row>
    <row r="22" spans="1:11" s="1" customFormat="1" ht="10.5" customHeight="1">
      <c r="A22" s="16" t="s">
        <v>116</v>
      </c>
      <c r="B22" s="17"/>
      <c r="C22" s="18">
        <v>34076048.660000004</v>
      </c>
      <c r="D22" s="47"/>
      <c r="E22" s="18">
        <v>795880554</v>
      </c>
      <c r="G22" s="16" t="s">
        <v>291</v>
      </c>
      <c r="I22" s="19">
        <v>782186.24</v>
      </c>
      <c r="J22" s="47"/>
      <c r="K22" s="20">
        <v>18288877</v>
      </c>
    </row>
    <row r="23" spans="1:11" s="1" customFormat="1" ht="10.5" customHeight="1">
      <c r="A23" s="16" t="s">
        <v>117</v>
      </c>
      <c r="B23" s="17"/>
      <c r="C23" s="18">
        <v>115608.44</v>
      </c>
      <c r="D23" s="47"/>
      <c r="E23" s="18">
        <v>2700821</v>
      </c>
      <c r="G23" s="16" t="s">
        <v>292</v>
      </c>
      <c r="I23" s="19">
        <v>106177.08</v>
      </c>
      <c r="J23" s="47"/>
      <c r="K23" s="20">
        <v>2501037</v>
      </c>
    </row>
    <row r="24" spans="1:11" s="1" customFormat="1" ht="10.5" customHeight="1">
      <c r="A24" s="16" t="s">
        <v>118</v>
      </c>
      <c r="B24" s="17"/>
      <c r="C24" s="18">
        <v>577423.48</v>
      </c>
      <c r="D24" s="47"/>
      <c r="E24" s="18">
        <v>13534076</v>
      </c>
      <c r="G24" s="16" t="s">
        <v>160</v>
      </c>
      <c r="I24" s="19">
        <v>1437817.47</v>
      </c>
      <c r="J24" s="47"/>
      <c r="K24" s="20">
        <v>33674156</v>
      </c>
    </row>
    <row r="25" spans="1:11" s="1" customFormat="1" ht="10.5" customHeight="1">
      <c r="A25" s="16" t="s">
        <v>119</v>
      </c>
      <c r="B25" s="17"/>
      <c r="C25" s="18">
        <v>350079.05</v>
      </c>
      <c r="D25" s="47"/>
      <c r="E25" s="18">
        <v>8165115</v>
      </c>
      <c r="G25" s="16" t="s">
        <v>161</v>
      </c>
      <c r="I25" s="19">
        <v>281688.12</v>
      </c>
      <c r="J25" s="47"/>
      <c r="K25" s="20">
        <v>6617398</v>
      </c>
    </row>
    <row r="26" spans="1:11" s="1" customFormat="1" ht="10.5" customHeight="1">
      <c r="A26" s="16" t="s">
        <v>120</v>
      </c>
      <c r="B26" s="17"/>
      <c r="C26" s="18">
        <v>563422.93</v>
      </c>
      <c r="D26" s="47"/>
      <c r="E26" s="18">
        <v>13216439</v>
      </c>
      <c r="G26" s="16" t="s">
        <v>293</v>
      </c>
      <c r="I26" s="19">
        <v>36505.15</v>
      </c>
      <c r="J26" s="47"/>
      <c r="K26" s="20">
        <v>855804</v>
      </c>
    </row>
    <row r="27" spans="1:11" s="1" customFormat="1" ht="10.5" customHeight="1">
      <c r="A27" s="16" t="s">
        <v>121</v>
      </c>
      <c r="B27" s="17"/>
      <c r="C27" s="18">
        <v>3599897.04</v>
      </c>
      <c r="D27" s="47"/>
      <c r="E27" s="18">
        <v>84658663</v>
      </c>
      <c r="G27" s="16" t="s">
        <v>162</v>
      </c>
      <c r="I27" s="19">
        <v>416135.45</v>
      </c>
      <c r="J27" s="47"/>
      <c r="K27" s="20">
        <v>9765739</v>
      </c>
    </row>
    <row r="28" spans="1:11" s="1" customFormat="1" ht="10.5" customHeight="1">
      <c r="A28" s="16" t="s">
        <v>122</v>
      </c>
      <c r="B28" s="17"/>
      <c r="C28" s="18">
        <v>287559.39</v>
      </c>
      <c r="D28" s="47"/>
      <c r="E28" s="18">
        <v>6701788</v>
      </c>
      <c r="G28" s="16" t="s">
        <v>163</v>
      </c>
      <c r="I28" s="19">
        <v>276800.59</v>
      </c>
      <c r="J28" s="47"/>
      <c r="K28" s="20">
        <v>6450389</v>
      </c>
    </row>
    <row r="29" spans="1:11" s="1" customFormat="1" ht="10.5" customHeight="1">
      <c r="A29" s="16" t="s">
        <v>123</v>
      </c>
      <c r="B29" s="17"/>
      <c r="C29" s="18">
        <v>627639.55</v>
      </c>
      <c r="D29" s="47"/>
      <c r="E29" s="18">
        <v>14823510</v>
      </c>
      <c r="G29" s="16" t="s">
        <v>321</v>
      </c>
      <c r="I29" s="19">
        <v>1728272.01</v>
      </c>
      <c r="J29" s="47"/>
      <c r="K29" s="20">
        <v>40599779</v>
      </c>
    </row>
    <row r="30" spans="1:11" s="1" customFormat="1" ht="10.5" customHeight="1">
      <c r="A30" s="16" t="s">
        <v>30</v>
      </c>
      <c r="B30" s="17"/>
      <c r="C30" s="18">
        <v>131896.01</v>
      </c>
      <c r="D30" s="47"/>
      <c r="E30" s="18">
        <v>3066007</v>
      </c>
      <c r="G30" s="16" t="s">
        <v>164</v>
      </c>
      <c r="I30" s="19">
        <v>21507050.179999996</v>
      </c>
      <c r="J30" s="47"/>
      <c r="K30" s="20">
        <v>504835118</v>
      </c>
    </row>
    <row r="31" spans="1:11" s="1" customFormat="1" ht="10.5" customHeight="1">
      <c r="A31" s="16" t="s">
        <v>124</v>
      </c>
      <c r="B31" s="17"/>
      <c r="C31" s="18">
        <v>704546.75</v>
      </c>
      <c r="D31" s="47"/>
      <c r="E31" s="18">
        <v>17113442</v>
      </c>
      <c r="G31" s="16" t="s">
        <v>165</v>
      </c>
      <c r="I31" s="19">
        <v>409284.21</v>
      </c>
      <c r="J31" s="47"/>
      <c r="K31" s="20">
        <v>9590089</v>
      </c>
    </row>
    <row r="32" spans="1:11" s="1" customFormat="1" ht="10.5" customHeight="1">
      <c r="A32" s="16" t="s">
        <v>33</v>
      </c>
      <c r="B32" s="17"/>
      <c r="C32" s="18">
        <v>10731359.3</v>
      </c>
      <c r="D32" s="47"/>
      <c r="E32" s="18">
        <v>251956977</v>
      </c>
      <c r="G32" s="16" t="s">
        <v>166</v>
      </c>
      <c r="I32" s="19">
        <v>637305.05</v>
      </c>
      <c r="J32" s="47"/>
      <c r="K32" s="20">
        <v>14980992</v>
      </c>
    </row>
    <row r="33" spans="1:11" s="1" customFormat="1" ht="10.5" customHeight="1">
      <c r="A33" s="16" t="s">
        <v>284</v>
      </c>
      <c r="B33" s="17"/>
      <c r="C33" s="18">
        <v>414486.59</v>
      </c>
      <c r="D33" s="47"/>
      <c r="E33" s="18">
        <v>9724864</v>
      </c>
      <c r="G33" s="16" t="s">
        <v>80</v>
      </c>
      <c r="I33" s="19">
        <v>451543.57</v>
      </c>
      <c r="J33" s="47"/>
      <c r="K33" s="20">
        <v>10570650</v>
      </c>
    </row>
    <row r="34" spans="1:11" s="1" customFormat="1" ht="10.5" customHeight="1">
      <c r="A34" s="16" t="s">
        <v>125</v>
      </c>
      <c r="B34" s="17"/>
      <c r="C34" s="18">
        <v>243451.23</v>
      </c>
      <c r="D34" s="47"/>
      <c r="E34" s="18">
        <v>5670080</v>
      </c>
      <c r="G34" s="16" t="s">
        <v>167</v>
      </c>
      <c r="I34" s="19">
        <v>2306548.54</v>
      </c>
      <c r="J34" s="47"/>
      <c r="K34" s="20">
        <v>54394248</v>
      </c>
    </row>
    <row r="35" spans="1:11" s="1" customFormat="1" ht="10.5" customHeight="1">
      <c r="A35" s="16" t="s">
        <v>126</v>
      </c>
      <c r="B35" s="17"/>
      <c r="C35" s="18">
        <v>891102.34</v>
      </c>
      <c r="D35" s="47"/>
      <c r="E35" s="18">
        <v>20837794</v>
      </c>
      <c r="G35" s="16" t="s">
        <v>168</v>
      </c>
      <c r="I35" s="19">
        <v>587805.45</v>
      </c>
      <c r="J35" s="47"/>
      <c r="K35" s="20">
        <v>13821309</v>
      </c>
    </row>
    <row r="36" spans="1:11" s="1" customFormat="1" ht="10.5" customHeight="1">
      <c r="A36" s="16" t="s">
        <v>301</v>
      </c>
      <c r="B36" s="17"/>
      <c r="C36" s="18">
        <v>46326.22</v>
      </c>
      <c r="D36" s="47"/>
      <c r="E36" s="18">
        <v>1093910</v>
      </c>
      <c r="G36" s="16" t="s">
        <v>169</v>
      </c>
      <c r="I36" s="19">
        <v>1336281.49</v>
      </c>
      <c r="J36" s="47"/>
      <c r="K36" s="20">
        <v>31322466</v>
      </c>
    </row>
    <row r="37" spans="1:11" s="1" customFormat="1" ht="10.5" customHeight="1">
      <c r="A37" s="16" t="s">
        <v>127</v>
      </c>
      <c r="B37" s="17"/>
      <c r="C37" s="18">
        <v>7256618.63</v>
      </c>
      <c r="D37" s="47"/>
      <c r="E37" s="18">
        <v>170746493</v>
      </c>
      <c r="G37" s="16" t="s">
        <v>170</v>
      </c>
      <c r="I37" s="19">
        <v>1347382.42</v>
      </c>
      <c r="J37" s="47"/>
      <c r="K37" s="20">
        <v>31538226</v>
      </c>
    </row>
    <row r="38" spans="1:11" s="1" customFormat="1" ht="10.5" customHeight="1">
      <c r="A38" s="16" t="s">
        <v>326</v>
      </c>
      <c r="B38" s="17"/>
      <c r="C38" s="18">
        <v>227056.41</v>
      </c>
      <c r="D38" s="47"/>
      <c r="E38" s="18">
        <v>5340105</v>
      </c>
      <c r="G38" s="16" t="s">
        <v>322</v>
      </c>
      <c r="I38" s="19">
        <v>4234.52</v>
      </c>
      <c r="J38" s="47"/>
      <c r="K38" s="20">
        <v>99355</v>
      </c>
    </row>
    <row r="39" spans="1:11" s="1" customFormat="1" ht="10.5" customHeight="1">
      <c r="A39" s="16" t="s">
        <v>128</v>
      </c>
      <c r="B39" s="17"/>
      <c r="C39" s="18">
        <v>485809.36</v>
      </c>
      <c r="D39" s="47"/>
      <c r="E39" s="18">
        <v>11410550</v>
      </c>
      <c r="G39" s="16" t="s">
        <v>171</v>
      </c>
      <c r="I39" s="19">
        <v>261799.15</v>
      </c>
      <c r="J39" s="47"/>
      <c r="K39" s="20">
        <v>6146404</v>
      </c>
    </row>
    <row r="40" spans="1:11" s="1" customFormat="1" ht="10.5" customHeight="1">
      <c r="A40" s="16" t="s">
        <v>129</v>
      </c>
      <c r="B40" s="17"/>
      <c r="C40" s="18">
        <v>523284.3</v>
      </c>
      <c r="D40" s="47"/>
      <c r="E40" s="18">
        <v>12220918</v>
      </c>
      <c r="G40" s="16" t="s">
        <v>172</v>
      </c>
      <c r="I40" s="19">
        <v>935365.93</v>
      </c>
      <c r="J40" s="47"/>
      <c r="K40" s="20">
        <v>21835933</v>
      </c>
    </row>
    <row r="41" spans="1:11" s="1" customFormat="1" ht="10.5" customHeight="1">
      <c r="A41" s="16" t="s">
        <v>130</v>
      </c>
      <c r="B41" s="17"/>
      <c r="C41" s="18">
        <v>1389624.47</v>
      </c>
      <c r="D41" s="47"/>
      <c r="E41" s="18">
        <v>32629927</v>
      </c>
      <c r="G41" s="16" t="s">
        <v>173</v>
      </c>
      <c r="I41" s="19">
        <v>248300.42</v>
      </c>
      <c r="J41" s="47"/>
      <c r="K41" s="20">
        <v>5780664</v>
      </c>
    </row>
    <row r="42" spans="1:11" s="1" customFormat="1" ht="10.5" customHeight="1">
      <c r="A42" s="16" t="s">
        <v>131</v>
      </c>
      <c r="B42" s="17"/>
      <c r="C42" s="18">
        <v>3134796.64</v>
      </c>
      <c r="D42" s="47"/>
      <c r="E42" s="18">
        <v>73728740</v>
      </c>
      <c r="G42" s="16" t="s">
        <v>174</v>
      </c>
      <c r="I42" s="19">
        <v>888104.68</v>
      </c>
      <c r="J42" s="47"/>
      <c r="K42" s="20">
        <v>21117332</v>
      </c>
    </row>
    <row r="43" spans="1:11" s="1" customFormat="1" ht="10.5" customHeight="1">
      <c r="A43" s="16" t="s">
        <v>132</v>
      </c>
      <c r="B43" s="17"/>
      <c r="C43" s="18">
        <v>2348041.3</v>
      </c>
      <c r="D43" s="47"/>
      <c r="E43" s="18">
        <v>55194037</v>
      </c>
      <c r="G43" s="16" t="s">
        <v>175</v>
      </c>
      <c r="I43" s="19">
        <v>630668.9</v>
      </c>
      <c r="J43" s="47"/>
      <c r="K43" s="20">
        <v>14743417</v>
      </c>
    </row>
    <row r="44" spans="1:11" s="1" customFormat="1" ht="10.5" customHeight="1">
      <c r="A44" s="16" t="s">
        <v>39</v>
      </c>
      <c r="B44" s="17"/>
      <c r="C44" s="18">
        <v>342981.95</v>
      </c>
      <c r="D44" s="47"/>
      <c r="E44" s="18">
        <v>8055675</v>
      </c>
      <c r="G44" s="16" t="s">
        <v>176</v>
      </c>
      <c r="I44" s="19">
        <v>272534.19</v>
      </c>
      <c r="J44" s="47"/>
      <c r="K44" s="20">
        <v>6508323</v>
      </c>
    </row>
    <row r="45" spans="1:11" s="1" customFormat="1" ht="10.5" customHeight="1">
      <c r="A45" s="16" t="s">
        <v>133</v>
      </c>
      <c r="B45" s="17"/>
      <c r="C45" s="18">
        <v>13826857.47</v>
      </c>
      <c r="D45" s="47"/>
      <c r="E45" s="18">
        <v>324470225</v>
      </c>
      <c r="G45" s="16" t="s">
        <v>323</v>
      </c>
      <c r="I45" s="19">
        <v>151095.47</v>
      </c>
      <c r="J45" s="47"/>
      <c r="K45" s="20">
        <v>3543546</v>
      </c>
    </row>
    <row r="46" spans="1:11" s="1" customFormat="1" ht="10.5" customHeight="1">
      <c r="A46" s="16" t="s">
        <v>134</v>
      </c>
      <c r="B46" s="17"/>
      <c r="C46" s="18">
        <v>3583426.58</v>
      </c>
      <c r="D46" s="47"/>
      <c r="E46" s="18">
        <v>83187764</v>
      </c>
      <c r="G46" s="16" t="s">
        <v>177</v>
      </c>
      <c r="I46" s="19">
        <v>2106404.7</v>
      </c>
      <c r="J46" s="47"/>
      <c r="K46" s="20">
        <v>49258249</v>
      </c>
    </row>
    <row r="47" spans="1:11" s="1" customFormat="1" ht="10.5" customHeight="1">
      <c r="A47" s="16" t="s">
        <v>135</v>
      </c>
      <c r="B47" s="17"/>
      <c r="C47" s="18">
        <v>89506.96</v>
      </c>
      <c r="D47" s="47"/>
      <c r="E47" s="18">
        <v>2098814</v>
      </c>
      <c r="G47" s="16" t="s">
        <v>294</v>
      </c>
      <c r="I47" s="19">
        <v>45577.31</v>
      </c>
      <c r="J47" s="47"/>
      <c r="K47" s="20">
        <v>1074016</v>
      </c>
    </row>
    <row r="48" spans="1:11" s="1" customFormat="1" ht="10.5" customHeight="1">
      <c r="A48" s="16" t="s">
        <v>136</v>
      </c>
      <c r="B48" s="17"/>
      <c r="C48" s="18">
        <v>322302.79</v>
      </c>
      <c r="D48" s="47"/>
      <c r="E48" s="18">
        <v>7675405</v>
      </c>
      <c r="G48" s="16" t="s">
        <v>178</v>
      </c>
      <c r="I48" s="19">
        <v>330517.8</v>
      </c>
      <c r="J48" s="47"/>
      <c r="K48" s="20">
        <v>7527777</v>
      </c>
    </row>
    <row r="49" spans="1:11" s="1" customFormat="1" ht="10.5" customHeight="1">
      <c r="A49" s="16" t="s">
        <v>46</v>
      </c>
      <c r="B49" s="17"/>
      <c r="C49" s="18">
        <v>744728.64</v>
      </c>
      <c r="D49" s="47"/>
      <c r="E49" s="18">
        <v>17702750</v>
      </c>
      <c r="G49" s="16" t="s">
        <v>179</v>
      </c>
      <c r="I49" s="19">
        <v>581475.46</v>
      </c>
      <c r="J49" s="47"/>
      <c r="K49" s="20">
        <v>13560372</v>
      </c>
    </row>
    <row r="50" spans="1:11" s="1" customFormat="1" ht="10.5" customHeight="1">
      <c r="A50" s="16" t="s">
        <v>137</v>
      </c>
      <c r="B50" s="17"/>
      <c r="C50" s="18">
        <v>1442915.72</v>
      </c>
      <c r="D50" s="47"/>
      <c r="E50" s="18">
        <v>33745959</v>
      </c>
      <c r="G50" s="16" t="s">
        <v>295</v>
      </c>
      <c r="I50" s="19">
        <v>13196.29</v>
      </c>
      <c r="J50" s="47"/>
      <c r="K50" s="20">
        <v>314404</v>
      </c>
    </row>
    <row r="51" spans="1:11" s="1" customFormat="1" ht="10.5" customHeight="1">
      <c r="A51" s="16" t="s">
        <v>138</v>
      </c>
      <c r="B51" s="17"/>
      <c r="C51" s="18">
        <v>4080779.47</v>
      </c>
      <c r="D51" s="47"/>
      <c r="E51" s="18">
        <v>95954762</v>
      </c>
      <c r="G51" s="16" t="s">
        <v>324</v>
      </c>
      <c r="I51" s="19">
        <v>156113.1</v>
      </c>
      <c r="J51" s="47"/>
      <c r="K51" s="20">
        <v>3668324</v>
      </c>
    </row>
    <row r="52" spans="1:11" s="1" customFormat="1" ht="10.5" customHeight="1">
      <c r="A52" s="16" t="s">
        <v>139</v>
      </c>
      <c r="B52" s="17"/>
      <c r="C52" s="18">
        <v>2972232.21</v>
      </c>
      <c r="D52" s="47"/>
      <c r="E52" s="18">
        <v>69363759</v>
      </c>
      <c r="G52" s="16" t="s">
        <v>180</v>
      </c>
      <c r="I52" s="19">
        <v>1013312.94</v>
      </c>
      <c r="J52" s="47"/>
      <c r="K52" s="20">
        <v>23775320</v>
      </c>
    </row>
    <row r="53" spans="1:11" s="1" customFormat="1" ht="10.5" customHeight="1">
      <c r="A53" s="16" t="s">
        <v>140</v>
      </c>
      <c r="B53" s="17"/>
      <c r="C53" s="18">
        <v>396222.24</v>
      </c>
      <c r="D53" s="47"/>
      <c r="E53" s="18">
        <v>9281108</v>
      </c>
      <c r="G53" s="16" t="s">
        <v>95</v>
      </c>
      <c r="I53" s="19">
        <v>474857.76</v>
      </c>
      <c r="J53" s="47"/>
      <c r="K53" s="20">
        <v>11262156</v>
      </c>
    </row>
    <row r="54" spans="1:11" s="1" customFormat="1" ht="10.5" customHeight="1">
      <c r="A54" s="16" t="s">
        <v>285</v>
      </c>
      <c r="B54" s="17"/>
      <c r="C54" s="18">
        <v>141287.5</v>
      </c>
      <c r="D54" s="47"/>
      <c r="E54" s="18">
        <v>3303178</v>
      </c>
      <c r="G54" s="16" t="s">
        <v>181</v>
      </c>
      <c r="I54" s="19">
        <v>637043.98</v>
      </c>
      <c r="J54" s="47"/>
      <c r="K54" s="20">
        <v>14839337</v>
      </c>
    </row>
    <row r="55" spans="1:13" s="1" customFormat="1" ht="10.5" customHeight="1">
      <c r="A55" s="16" t="s">
        <v>141</v>
      </c>
      <c r="B55" s="17"/>
      <c r="C55" s="18">
        <v>278172.76</v>
      </c>
      <c r="D55" s="47"/>
      <c r="E55" s="18">
        <v>6727022</v>
      </c>
      <c r="G55" s="16" t="s">
        <v>296</v>
      </c>
      <c r="I55" s="19">
        <v>87705.53</v>
      </c>
      <c r="J55" s="47"/>
      <c r="K55" s="20">
        <v>2063370</v>
      </c>
      <c r="M55" s="139"/>
    </row>
    <row r="56" spans="1:11" s="1" customFormat="1" ht="10.5" customHeight="1">
      <c r="A56" s="16" t="s">
        <v>142</v>
      </c>
      <c r="B56" s="17"/>
      <c r="C56" s="18">
        <v>1315270.54</v>
      </c>
      <c r="D56" s="47"/>
      <c r="E56" s="18">
        <v>30808812</v>
      </c>
      <c r="G56" s="16" t="s">
        <v>182</v>
      </c>
      <c r="I56" s="19">
        <v>513630.3</v>
      </c>
      <c r="J56" s="47"/>
      <c r="K56" s="20">
        <v>12037794</v>
      </c>
    </row>
    <row r="57" spans="1:11" s="1" customFormat="1" ht="10.5" customHeight="1">
      <c r="A57" s="16" t="s">
        <v>143</v>
      </c>
      <c r="B57" s="17"/>
      <c r="C57" s="18">
        <v>541928.17</v>
      </c>
      <c r="D57" s="47"/>
      <c r="E57" s="18">
        <v>12671201</v>
      </c>
      <c r="G57" s="16" t="s">
        <v>183</v>
      </c>
      <c r="I57" s="19">
        <v>245037.55</v>
      </c>
      <c r="J57" s="90"/>
      <c r="K57" s="20">
        <v>5717923</v>
      </c>
    </row>
    <row r="58" spans="1:11" s="1" customFormat="1" ht="10.5" customHeight="1">
      <c r="A58" s="16" t="s">
        <v>144</v>
      </c>
      <c r="B58" s="17"/>
      <c r="C58" s="18">
        <v>2651581.16</v>
      </c>
      <c r="D58" s="47"/>
      <c r="E58" s="18">
        <v>62256266</v>
      </c>
      <c r="G58" s="1" t="s">
        <v>184</v>
      </c>
      <c r="I58" s="19">
        <v>6605899.05</v>
      </c>
      <c r="J58" s="47"/>
      <c r="K58" s="20">
        <v>154747916</v>
      </c>
    </row>
    <row r="59" spans="1:11" s="1" customFormat="1" ht="10.5" customHeight="1">
      <c r="A59" s="16" t="s">
        <v>145</v>
      </c>
      <c r="B59" s="17"/>
      <c r="C59" s="18">
        <v>1068737.45</v>
      </c>
      <c r="D59" s="47"/>
      <c r="E59" s="18">
        <v>24744749</v>
      </c>
      <c r="G59" s="1" t="s">
        <v>99</v>
      </c>
      <c r="H59" s="40"/>
      <c r="I59" s="19">
        <v>1855206.15</v>
      </c>
      <c r="J59" s="80"/>
      <c r="K59" s="20">
        <v>43495578</v>
      </c>
    </row>
    <row r="60" spans="1:11" s="1" customFormat="1" ht="10.5" customHeight="1">
      <c r="A60" s="16" t="s">
        <v>146</v>
      </c>
      <c r="B60" s="17"/>
      <c r="C60" s="18">
        <v>1098484.18</v>
      </c>
      <c r="D60" s="47"/>
      <c r="E60" s="18">
        <v>25668093</v>
      </c>
      <c r="G60" s="1" t="s">
        <v>185</v>
      </c>
      <c r="H60" s="40"/>
      <c r="I60" s="127">
        <v>10393353.3</v>
      </c>
      <c r="J60" s="128"/>
      <c r="K60" s="129">
        <v>242447207</v>
      </c>
    </row>
    <row r="61" spans="1:13" s="1" customFormat="1" ht="10.5" customHeight="1">
      <c r="A61" s="16" t="s">
        <v>286</v>
      </c>
      <c r="B61" s="17"/>
      <c r="C61" s="18">
        <v>266378.26</v>
      </c>
      <c r="D61" s="47"/>
      <c r="E61" s="18">
        <v>6230374</v>
      </c>
      <c r="G61" s="22" t="s">
        <v>325</v>
      </c>
      <c r="H61" s="126"/>
      <c r="I61" s="127">
        <v>608564.35</v>
      </c>
      <c r="J61" s="128"/>
      <c r="K61" s="129">
        <v>14286281</v>
      </c>
      <c r="M61" s="138"/>
    </row>
    <row r="62" spans="1:13" s="1" customFormat="1" ht="9.75" customHeight="1">
      <c r="A62" s="116" t="s">
        <v>287</v>
      </c>
      <c r="B62" s="117"/>
      <c r="C62" s="118">
        <v>198093.01</v>
      </c>
      <c r="D62" s="90"/>
      <c r="E62" s="118">
        <v>4653450</v>
      </c>
      <c r="F62" s="22"/>
      <c r="G62" s="22"/>
      <c r="H62" s="126"/>
      <c r="I62" s="127"/>
      <c r="J62" s="128"/>
      <c r="K62" s="129"/>
      <c r="M62" s="132"/>
    </row>
    <row r="63" spans="1:11" s="1" customFormat="1" ht="11.25" customHeight="1">
      <c r="A63" s="16" t="s">
        <v>288</v>
      </c>
      <c r="C63" s="133">
        <v>257957.95</v>
      </c>
      <c r="D63" s="133"/>
      <c r="E63" s="133">
        <v>6027716</v>
      </c>
      <c r="G63" s="22"/>
      <c r="H63" s="126"/>
      <c r="I63" s="127"/>
      <c r="J63" s="128"/>
      <c r="K63" s="129"/>
    </row>
    <row r="64" spans="1:11" s="1" customFormat="1" ht="9.75" customHeight="1">
      <c r="A64" s="116" t="s">
        <v>147</v>
      </c>
      <c r="B64" s="22"/>
      <c r="C64" s="134">
        <v>1113346.75</v>
      </c>
      <c r="D64" s="134"/>
      <c r="E64" s="134">
        <v>26281061</v>
      </c>
      <c r="F64" s="22"/>
      <c r="G64" s="22"/>
      <c r="H64" s="126"/>
      <c r="I64" s="119"/>
      <c r="J64" s="120"/>
      <c r="K64" s="121"/>
    </row>
    <row r="65" spans="1:11" s="1" customFormat="1" ht="10.5" customHeight="1">
      <c r="A65" s="98" t="s">
        <v>289</v>
      </c>
      <c r="B65" s="8"/>
      <c r="C65" s="135">
        <v>382103.22</v>
      </c>
      <c r="D65" s="135"/>
      <c r="E65" s="135">
        <v>8955386</v>
      </c>
      <c r="F65" s="8"/>
      <c r="G65" s="99" t="s">
        <v>103</v>
      </c>
      <c r="H65" s="100" t="s">
        <v>231</v>
      </c>
      <c r="I65" s="89">
        <v>203716048.53</v>
      </c>
      <c r="J65" s="88" t="s">
        <v>231</v>
      </c>
      <c r="K65" s="89">
        <v>4774423235</v>
      </c>
    </row>
    <row r="66" spans="1:14" s="1" customFormat="1" ht="10.5" customHeight="1">
      <c r="A66" s="1" t="s">
        <v>297</v>
      </c>
      <c r="G66" s="21"/>
      <c r="H66" s="40"/>
      <c r="I66" s="122"/>
      <c r="J66" s="123"/>
      <c r="K66" s="124"/>
      <c r="M66" s="132"/>
      <c r="N66" s="132"/>
    </row>
    <row r="67" spans="1:13" s="1" customFormat="1" ht="9.75" customHeight="1">
      <c r="A67" s="47" t="s">
        <v>352</v>
      </c>
      <c r="G67" s="125"/>
      <c r="H67" s="126"/>
      <c r="I67" s="124"/>
      <c r="J67" s="123"/>
      <c r="K67" s="124"/>
      <c r="M67" s="132"/>
    </row>
    <row r="68" s="1" customFormat="1" ht="10.5" customHeight="1">
      <c r="A68" s="47" t="s">
        <v>358</v>
      </c>
    </row>
    <row r="69" spans="1:2" s="1" customFormat="1" ht="10.5" customHeight="1">
      <c r="A69" s="47" t="s">
        <v>359</v>
      </c>
      <c r="B69" s="2"/>
    </row>
    <row r="70" s="1" customFormat="1" ht="4.5" customHeight="1">
      <c r="B70" s="2"/>
    </row>
    <row r="71" spans="1:2" s="1" customFormat="1" ht="11.25" customHeight="1">
      <c r="A71" s="21" t="s">
        <v>314</v>
      </c>
      <c r="B71" s="2"/>
    </row>
    <row r="72" spans="1:2" s="1" customFormat="1" ht="11.25" customHeight="1">
      <c r="A72" s="102" t="s">
        <v>328</v>
      </c>
      <c r="B72" s="2"/>
    </row>
    <row r="73" spans="1:2" s="1" customFormat="1" ht="11.25" customHeight="1">
      <c r="A73" s="102" t="s">
        <v>329</v>
      </c>
      <c r="B73" s="2"/>
    </row>
    <row r="74" spans="1:2" s="1" customFormat="1" ht="10.5" customHeight="1">
      <c r="A74" s="21"/>
      <c r="B74" s="2"/>
    </row>
    <row r="75" spans="1:2" s="1" customFormat="1" ht="12">
      <c r="A75" s="21"/>
      <c r="B75" s="2"/>
    </row>
    <row r="76" spans="1:11" ht="12.75">
      <c r="A76" s="1"/>
      <c r="B76" s="2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/>
      <c r="D77" s="1"/>
      <c r="E77" s="1"/>
      <c r="F77" s="1"/>
      <c r="G77" s="1"/>
      <c r="H77" s="1"/>
      <c r="I77" s="1"/>
      <c r="J77" s="1"/>
      <c r="K77" s="1"/>
    </row>
    <row r="78" spans="2:11" ht="12.75">
      <c r="B78" s="2"/>
      <c r="D78" s="1"/>
      <c r="G78" s="1"/>
      <c r="H78" s="1"/>
      <c r="I78" s="1"/>
      <c r="J78" s="1"/>
      <c r="K78" s="1"/>
    </row>
    <row r="79" spans="2:11" ht="12.75">
      <c r="B79" s="2"/>
      <c r="D79" s="1"/>
      <c r="G79" s="1"/>
      <c r="H79" s="1"/>
      <c r="I79" s="1"/>
      <c r="J79" s="1"/>
      <c r="K79" s="1"/>
    </row>
    <row r="80" spans="2:11" ht="12.75">
      <c r="B80" s="2"/>
      <c r="D80" s="1"/>
      <c r="G80" s="1"/>
      <c r="H80" s="1"/>
      <c r="I80" s="1"/>
      <c r="J80" s="1"/>
      <c r="K80" s="1"/>
    </row>
    <row r="81" spans="2:4" ht="12.75">
      <c r="B81" s="2"/>
      <c r="D81" s="1"/>
    </row>
    <row r="82" spans="2:4" ht="12.75"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spans="1:4" ht="12.75">
      <c r="A88" s="1"/>
      <c r="B88" s="2"/>
      <c r="D88" s="1"/>
    </row>
    <row r="89" spans="1:4" ht="12.75">
      <c r="A89" s="1"/>
      <c r="B89" s="2"/>
      <c r="D89" s="1"/>
    </row>
    <row r="90" spans="1:4" ht="12.75">
      <c r="A90" s="1"/>
      <c r="B90" s="2"/>
      <c r="D90" s="1"/>
    </row>
    <row r="91" spans="1:4" ht="12.75">
      <c r="A91" s="1"/>
      <c r="B91" s="2"/>
      <c r="D91" s="1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49">
      <selection activeCell="F14" sqref="F14"/>
    </sheetView>
  </sheetViews>
  <sheetFormatPr defaultColWidth="9.33203125" defaultRowHeight="12.75"/>
  <cols>
    <col min="1" max="1" width="27.66015625" style="13" customWidth="1"/>
    <col min="2" max="2" width="3" style="13" customWidth="1"/>
    <col min="3" max="3" width="8.83203125" style="1" customWidth="1"/>
    <col min="4" max="4" width="3" style="0" customWidth="1"/>
    <col min="5" max="5" width="11.33203125" style="0" customWidth="1"/>
    <col min="6" max="6" width="1.83203125" style="0" customWidth="1"/>
    <col min="7" max="7" width="31.33203125" style="0" customWidth="1"/>
    <col min="8" max="8" width="3" style="0" customWidth="1"/>
    <col min="9" max="9" width="9.83203125" style="0" customWidth="1"/>
    <col min="10" max="10" width="3" style="0" customWidth="1"/>
    <col min="11" max="11" width="11.16015625" style="0" customWidth="1"/>
    <col min="12" max="12" width="3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41" t="s">
        <v>311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3.5" customHeight="1">
      <c r="A2" s="147" t="s">
        <v>360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s="6" customFormat="1" ht="18.75" customHeight="1">
      <c r="A3" s="48" t="s">
        <v>187</v>
      </c>
      <c r="B3" s="49"/>
      <c r="C3" s="50" t="s">
        <v>1</v>
      </c>
      <c r="D3" s="51"/>
      <c r="E3" s="50" t="s">
        <v>343</v>
      </c>
      <c r="F3" s="51"/>
      <c r="G3" s="48" t="s">
        <v>187</v>
      </c>
      <c r="H3" s="51"/>
      <c r="I3" s="50" t="s">
        <v>1</v>
      </c>
      <c r="J3" s="51"/>
      <c r="K3" s="50" t="s">
        <v>343</v>
      </c>
      <c r="L3" s="36"/>
    </row>
    <row r="4" spans="1:2" s="54" customFormat="1" ht="3" customHeight="1">
      <c r="A4" s="52"/>
      <c r="B4" s="53"/>
    </row>
    <row r="5" spans="1:11" s="54" customFormat="1" ht="9" customHeight="1">
      <c r="A5" s="55" t="s">
        <v>306</v>
      </c>
      <c r="B5" s="73" t="s">
        <v>231</v>
      </c>
      <c r="C5" s="67">
        <v>1396181.02</v>
      </c>
      <c r="D5" s="81" t="s">
        <v>231</v>
      </c>
      <c r="E5" s="67">
        <v>56883625</v>
      </c>
      <c r="G5" s="56" t="s">
        <v>337</v>
      </c>
      <c r="H5" s="73" t="s">
        <v>231</v>
      </c>
      <c r="I5" s="67">
        <v>35313265.29999999</v>
      </c>
      <c r="J5" s="81" t="s">
        <v>231</v>
      </c>
      <c r="K5" s="71">
        <v>828671573</v>
      </c>
    </row>
    <row r="6" spans="1:11" s="54" customFormat="1" ht="9" customHeight="1">
      <c r="A6" s="58" t="s">
        <v>302</v>
      </c>
      <c r="B6" s="59"/>
      <c r="C6" s="68">
        <v>366663.79</v>
      </c>
      <c r="D6" s="82"/>
      <c r="E6" s="68">
        <v>18332980</v>
      </c>
      <c r="G6" s="58" t="s">
        <v>240</v>
      </c>
      <c r="H6" s="59"/>
      <c r="I6" s="68">
        <v>2126658.8</v>
      </c>
      <c r="J6" s="82"/>
      <c r="K6" s="72">
        <v>49828331</v>
      </c>
    </row>
    <row r="7" spans="1:11" s="54" customFormat="1" ht="9" customHeight="1">
      <c r="A7" s="58" t="s">
        <v>318</v>
      </c>
      <c r="B7" s="59"/>
      <c r="C7" s="68">
        <v>663812.68</v>
      </c>
      <c r="D7" s="82"/>
      <c r="E7" s="68">
        <v>26157546</v>
      </c>
      <c r="G7" s="58" t="s">
        <v>241</v>
      </c>
      <c r="H7" s="59"/>
      <c r="I7" s="68">
        <v>564658.51</v>
      </c>
      <c r="J7" s="82"/>
      <c r="K7" s="72">
        <v>13235722</v>
      </c>
    </row>
    <row r="8" spans="1:11" s="54" customFormat="1" ht="9" customHeight="1">
      <c r="A8" s="58" t="s">
        <v>305</v>
      </c>
      <c r="B8" s="59"/>
      <c r="C8" s="68">
        <v>375559.18</v>
      </c>
      <c r="D8" s="82"/>
      <c r="E8" s="68">
        <v>15018610</v>
      </c>
      <c r="G8" s="58" t="s">
        <v>242</v>
      </c>
      <c r="H8" s="59"/>
      <c r="I8" s="68">
        <v>20947317.49</v>
      </c>
      <c r="J8" s="82"/>
      <c r="K8" s="72">
        <v>492526278</v>
      </c>
    </row>
    <row r="9" spans="1:11" s="54" customFormat="1" ht="9" customHeight="1">
      <c r="A9" s="58" t="s">
        <v>275</v>
      </c>
      <c r="B9" s="59"/>
      <c r="C9" s="68"/>
      <c r="D9" s="82"/>
      <c r="E9" s="68"/>
      <c r="G9" s="58" t="s">
        <v>243</v>
      </c>
      <c r="H9" s="59"/>
      <c r="I9" s="68">
        <v>1430714.27</v>
      </c>
      <c r="J9" s="82"/>
      <c r="K9" s="72">
        <v>32808157</v>
      </c>
    </row>
    <row r="10" spans="1:11" s="54" customFormat="1" ht="9" customHeight="1">
      <c r="A10" s="58" t="s">
        <v>232</v>
      </c>
      <c r="B10" s="59"/>
      <c r="C10" s="68"/>
      <c r="D10" s="82"/>
      <c r="E10" s="68"/>
      <c r="G10" s="58" t="s">
        <v>279</v>
      </c>
      <c r="H10" s="59"/>
      <c r="I10" s="68"/>
      <c r="J10" s="82"/>
      <c r="K10" s="72"/>
    </row>
    <row r="11" spans="1:11" s="54" customFormat="1" ht="9" customHeight="1">
      <c r="A11" s="58" t="s">
        <v>233</v>
      </c>
      <c r="B11" s="59"/>
      <c r="C11" s="137" t="s">
        <v>364</v>
      </c>
      <c r="D11" s="82"/>
      <c r="E11" s="136" t="s">
        <v>365</v>
      </c>
      <c r="G11" s="58" t="s">
        <v>244</v>
      </c>
      <c r="H11" s="59"/>
      <c r="I11" s="68">
        <v>7691592.12</v>
      </c>
      <c r="J11" s="82"/>
      <c r="K11" s="72">
        <v>180593697</v>
      </c>
    </row>
    <row r="12" spans="1:11" s="54" customFormat="1" ht="9" customHeight="1">
      <c r="A12" s="52"/>
      <c r="B12" s="60"/>
      <c r="C12" s="68"/>
      <c r="D12" s="82"/>
      <c r="E12" s="68"/>
      <c r="G12" s="58" t="s">
        <v>245</v>
      </c>
      <c r="H12" s="59"/>
      <c r="I12" s="68">
        <v>100417.63</v>
      </c>
      <c r="J12" s="82"/>
      <c r="K12" s="72">
        <v>2294419</v>
      </c>
    </row>
    <row r="13" spans="1:11" s="54" customFormat="1" ht="9" customHeight="1">
      <c r="A13" s="61" t="s">
        <v>332</v>
      </c>
      <c r="B13" s="73" t="s">
        <v>231</v>
      </c>
      <c r="C13" s="67">
        <v>11660747.310000002</v>
      </c>
      <c r="D13" s="81" t="s">
        <v>231</v>
      </c>
      <c r="E13" s="67">
        <v>272879302</v>
      </c>
      <c r="G13" s="58" t="s">
        <v>246</v>
      </c>
      <c r="H13" s="59"/>
      <c r="I13" s="68">
        <v>1510532.75</v>
      </c>
      <c r="J13" s="82"/>
      <c r="K13" s="72">
        <v>35365367</v>
      </c>
    </row>
    <row r="14" spans="1:11" s="54" customFormat="1" ht="9" customHeight="1">
      <c r="A14" s="58" t="s">
        <v>188</v>
      </c>
      <c r="B14" s="59"/>
      <c r="C14" s="68">
        <v>1822862.34</v>
      </c>
      <c r="D14" s="82"/>
      <c r="E14" s="68">
        <v>42768995</v>
      </c>
      <c r="G14" s="58" t="s">
        <v>247</v>
      </c>
      <c r="H14" s="59"/>
      <c r="I14" s="68">
        <v>941373.73</v>
      </c>
      <c r="J14" s="82"/>
      <c r="K14" s="72">
        <v>22019602</v>
      </c>
    </row>
    <row r="15" spans="1:11" s="54" customFormat="1" ht="9" customHeight="1">
      <c r="A15" s="58" t="s">
        <v>189</v>
      </c>
      <c r="B15" s="59"/>
      <c r="C15" s="68">
        <v>9127841.8</v>
      </c>
      <c r="D15" s="82"/>
      <c r="E15" s="68">
        <v>213538022</v>
      </c>
      <c r="G15" s="58"/>
      <c r="H15" s="60"/>
      <c r="I15" s="68"/>
      <c r="J15" s="82"/>
      <c r="K15" s="72"/>
    </row>
    <row r="16" spans="1:11" s="54" customFormat="1" ht="9" customHeight="1">
      <c r="A16" s="58" t="s">
        <v>190</v>
      </c>
      <c r="B16" s="59"/>
      <c r="C16" s="68">
        <v>6637.41</v>
      </c>
      <c r="D16" s="82"/>
      <c r="E16" s="68">
        <v>156171</v>
      </c>
      <c r="G16" s="56" t="s">
        <v>338</v>
      </c>
      <c r="H16" s="73" t="s">
        <v>231</v>
      </c>
      <c r="I16" s="67">
        <v>155365351.63</v>
      </c>
      <c r="J16" s="81" t="s">
        <v>231</v>
      </c>
      <c r="K16" s="71">
        <v>2232298027</v>
      </c>
    </row>
    <row r="17" spans="1:11" s="54" customFormat="1" ht="9" customHeight="1">
      <c r="A17" s="58" t="s">
        <v>348</v>
      </c>
      <c r="B17" s="59"/>
      <c r="C17" s="68">
        <v>31658.08</v>
      </c>
      <c r="D17" s="82"/>
      <c r="E17" s="68">
        <v>744100</v>
      </c>
      <c r="G17" s="58" t="s">
        <v>248</v>
      </c>
      <c r="H17" s="59"/>
      <c r="I17" s="68"/>
      <c r="J17" s="82"/>
      <c r="K17" s="72"/>
    </row>
    <row r="18" spans="1:11" s="54" customFormat="1" ht="9" customHeight="1">
      <c r="A18" s="58" t="s">
        <v>349</v>
      </c>
      <c r="B18" s="59"/>
      <c r="C18" s="68">
        <v>8026.71</v>
      </c>
      <c r="D18" s="82"/>
      <c r="E18" s="68">
        <v>188861</v>
      </c>
      <c r="G18" s="58" t="s">
        <v>244</v>
      </c>
      <c r="H18" s="59"/>
      <c r="I18" s="68">
        <v>1082253.16</v>
      </c>
      <c r="J18" s="82"/>
      <c r="K18" s="72">
        <v>25246867</v>
      </c>
    </row>
    <row r="19" spans="1:11" s="54" customFormat="1" ht="9" customHeight="1">
      <c r="A19" s="58" t="s">
        <v>191</v>
      </c>
      <c r="B19" s="59"/>
      <c r="C19" s="68">
        <v>205819.49</v>
      </c>
      <c r="D19" s="82"/>
      <c r="E19" s="68">
        <v>4837106</v>
      </c>
      <c r="G19" s="58" t="s">
        <v>249</v>
      </c>
      <c r="H19" s="59"/>
      <c r="I19" s="68">
        <v>2333225.95</v>
      </c>
      <c r="J19" s="82"/>
      <c r="K19" s="72">
        <v>54786943</v>
      </c>
    </row>
    <row r="20" spans="1:11" s="54" customFormat="1" ht="9" customHeight="1">
      <c r="A20" s="58" t="s">
        <v>192</v>
      </c>
      <c r="B20" s="59"/>
      <c r="C20" s="68">
        <v>457901.48</v>
      </c>
      <c r="D20" s="82"/>
      <c r="E20" s="68">
        <v>10646047</v>
      </c>
      <c r="G20" s="58" t="s">
        <v>250</v>
      </c>
      <c r="H20" s="59"/>
      <c r="I20" s="68">
        <v>352325.8</v>
      </c>
      <c r="J20" s="82"/>
      <c r="K20" s="72">
        <v>8174511</v>
      </c>
    </row>
    <row r="21" spans="1:11" s="54" customFormat="1" ht="9" customHeight="1">
      <c r="A21" s="52"/>
      <c r="B21" s="60"/>
      <c r="C21" s="68"/>
      <c r="D21" s="82"/>
      <c r="E21" s="68"/>
      <c r="G21" s="58" t="s">
        <v>251</v>
      </c>
      <c r="H21" s="59"/>
      <c r="I21" s="68"/>
      <c r="J21" s="82"/>
      <c r="K21" s="72"/>
    </row>
    <row r="22" spans="1:11" s="54" customFormat="1" ht="9" customHeight="1">
      <c r="A22" s="61" t="s">
        <v>333</v>
      </c>
      <c r="B22" s="73" t="s">
        <v>231</v>
      </c>
      <c r="C22" s="67">
        <v>20203125.520000003</v>
      </c>
      <c r="D22" s="81" t="s">
        <v>231</v>
      </c>
      <c r="E22" s="67">
        <v>471123893</v>
      </c>
      <c r="G22" s="58" t="s">
        <v>252</v>
      </c>
      <c r="H22" s="59"/>
      <c r="I22" s="68">
        <v>3221818.63</v>
      </c>
      <c r="J22" s="82"/>
      <c r="K22" s="72">
        <v>75596237</v>
      </c>
    </row>
    <row r="23" spans="1:11" s="54" customFormat="1" ht="9" customHeight="1">
      <c r="A23" s="58" t="s">
        <v>193</v>
      </c>
      <c r="B23" s="59"/>
      <c r="C23" s="68">
        <v>3492535.26</v>
      </c>
      <c r="D23" s="82"/>
      <c r="E23" s="68">
        <v>81866007</v>
      </c>
      <c r="G23" s="58" t="s">
        <v>253</v>
      </c>
      <c r="H23" s="59"/>
      <c r="I23" s="68">
        <v>405494.61</v>
      </c>
      <c r="J23" s="82"/>
      <c r="K23" s="72">
        <v>9516043</v>
      </c>
    </row>
    <row r="24" spans="1:11" s="54" customFormat="1" ht="9" customHeight="1">
      <c r="A24" s="58" t="s">
        <v>194</v>
      </c>
      <c r="B24" s="59"/>
      <c r="C24" s="68">
        <v>2462151</v>
      </c>
      <c r="D24" s="82"/>
      <c r="E24" s="68">
        <v>57122739</v>
      </c>
      <c r="G24" s="58" t="s">
        <v>254</v>
      </c>
      <c r="H24" s="59"/>
      <c r="I24" s="68">
        <v>1676360.16</v>
      </c>
      <c r="J24" s="82"/>
      <c r="K24" s="72">
        <v>38407839</v>
      </c>
    </row>
    <row r="25" spans="1:11" s="54" customFormat="1" ht="9" customHeight="1">
      <c r="A25" s="58" t="s">
        <v>195</v>
      </c>
      <c r="B25" s="59"/>
      <c r="C25" s="68">
        <v>1571385.57</v>
      </c>
      <c r="D25" s="82"/>
      <c r="E25" s="68">
        <v>36023177</v>
      </c>
      <c r="G25" s="58" t="s">
        <v>255</v>
      </c>
      <c r="H25" s="59"/>
      <c r="I25" s="68">
        <v>1651664.35</v>
      </c>
      <c r="J25" s="82"/>
      <c r="K25" s="72">
        <v>38856363</v>
      </c>
    </row>
    <row r="26" spans="1:11" s="54" customFormat="1" ht="9" customHeight="1">
      <c r="A26" s="58" t="s">
        <v>196</v>
      </c>
      <c r="B26" s="59"/>
      <c r="C26" s="68">
        <v>671176.24</v>
      </c>
      <c r="D26" s="82"/>
      <c r="E26" s="68">
        <v>15676386</v>
      </c>
      <c r="G26" s="58" t="s">
        <v>256</v>
      </c>
      <c r="H26" s="59"/>
      <c r="I26" s="68">
        <v>6807605.22</v>
      </c>
      <c r="J26" s="82"/>
      <c r="K26" s="72">
        <v>159544461</v>
      </c>
    </row>
    <row r="27" spans="1:11" s="54" customFormat="1" ht="9" customHeight="1">
      <c r="A27" s="58" t="s">
        <v>197</v>
      </c>
      <c r="B27" s="59"/>
      <c r="C27" s="68">
        <v>6114373.68</v>
      </c>
      <c r="D27" s="82"/>
      <c r="E27" s="68">
        <v>142657050</v>
      </c>
      <c r="G27" s="58" t="s">
        <v>257</v>
      </c>
      <c r="H27" s="59"/>
      <c r="I27" s="68">
        <v>8762489.31</v>
      </c>
      <c r="J27" s="82"/>
      <c r="K27" s="72">
        <v>205443322</v>
      </c>
    </row>
    <row r="28" spans="1:11" s="54" customFormat="1" ht="9" customHeight="1">
      <c r="A28" s="58" t="s">
        <v>198</v>
      </c>
      <c r="B28" s="59"/>
      <c r="C28" s="68">
        <v>733052.48</v>
      </c>
      <c r="D28" s="82"/>
      <c r="E28" s="68">
        <v>17020681</v>
      </c>
      <c r="G28" s="58" t="s">
        <v>258</v>
      </c>
      <c r="H28" s="59"/>
      <c r="I28" s="68">
        <v>717139.36</v>
      </c>
      <c r="J28" s="82"/>
      <c r="K28" s="72">
        <v>16577230</v>
      </c>
    </row>
    <row r="29" spans="1:11" s="54" customFormat="1" ht="9" customHeight="1">
      <c r="A29" s="58" t="s">
        <v>199</v>
      </c>
      <c r="B29" s="59"/>
      <c r="C29" s="68">
        <v>2821351.01</v>
      </c>
      <c r="D29" s="82"/>
      <c r="E29" s="68">
        <v>66330073</v>
      </c>
      <c r="G29" s="58" t="s">
        <v>259</v>
      </c>
      <c r="H29" s="59"/>
      <c r="I29" s="68">
        <v>116703449.15</v>
      </c>
      <c r="J29" s="82"/>
      <c r="K29" s="72">
        <v>1328396686</v>
      </c>
    </row>
    <row r="30" spans="1:11" s="54" customFormat="1" ht="9" customHeight="1">
      <c r="A30" s="58" t="s">
        <v>276</v>
      </c>
      <c r="B30" s="59"/>
      <c r="C30" s="68">
        <v>2162383.77</v>
      </c>
      <c r="D30" s="82"/>
      <c r="E30" s="68">
        <v>50403303</v>
      </c>
      <c r="G30" s="58" t="s">
        <v>260</v>
      </c>
      <c r="H30" s="59"/>
      <c r="I30" s="68">
        <v>1397179.9</v>
      </c>
      <c r="J30" s="82"/>
      <c r="K30" s="72">
        <v>32284090</v>
      </c>
    </row>
    <row r="31" spans="1:11" s="54" customFormat="1" ht="9" customHeight="1">
      <c r="A31" s="58" t="s">
        <v>225</v>
      </c>
      <c r="B31" s="59"/>
      <c r="C31" s="68">
        <v>174716.51</v>
      </c>
      <c r="D31" s="82"/>
      <c r="E31" s="68">
        <v>4024477</v>
      </c>
      <c r="G31" s="58" t="s">
        <v>262</v>
      </c>
      <c r="H31" s="59"/>
      <c r="I31" s="68"/>
      <c r="J31" s="82"/>
      <c r="K31" s="72"/>
    </row>
    <row r="32" spans="1:11" s="54" customFormat="1" ht="9" customHeight="1">
      <c r="A32" s="52"/>
      <c r="B32" s="60"/>
      <c r="C32" s="68"/>
      <c r="D32" s="82"/>
      <c r="E32" s="68"/>
      <c r="G32" s="58" t="s">
        <v>261</v>
      </c>
      <c r="H32" s="59"/>
      <c r="I32" s="68">
        <v>2387905.59</v>
      </c>
      <c r="J32" s="82"/>
      <c r="K32" s="72">
        <v>55762176</v>
      </c>
    </row>
    <row r="33" spans="1:11" s="54" customFormat="1" ht="9" customHeight="1">
      <c r="A33" s="61" t="s">
        <v>334</v>
      </c>
      <c r="B33" s="73" t="s">
        <v>231</v>
      </c>
      <c r="C33" s="67">
        <v>64704373.75</v>
      </c>
      <c r="D33" s="81" t="s">
        <v>231</v>
      </c>
      <c r="E33" s="67">
        <v>1506642326</v>
      </c>
      <c r="G33" s="58" t="s">
        <v>263</v>
      </c>
      <c r="H33" s="59"/>
      <c r="I33" s="68">
        <v>989802.56</v>
      </c>
      <c r="J33" s="82"/>
      <c r="K33" s="72">
        <v>23081167</v>
      </c>
    </row>
    <row r="34" spans="1:11" s="54" customFormat="1" ht="9" customHeight="1">
      <c r="A34" s="58" t="s">
        <v>200</v>
      </c>
      <c r="B34" s="59"/>
      <c r="C34" s="68">
        <v>502852.87</v>
      </c>
      <c r="D34" s="82"/>
      <c r="E34" s="68">
        <v>11728611</v>
      </c>
      <c r="G34" s="58" t="s">
        <v>264</v>
      </c>
      <c r="H34" s="59"/>
      <c r="I34" s="68">
        <v>2304721.75</v>
      </c>
      <c r="J34" s="82"/>
      <c r="K34" s="72">
        <v>54111025</v>
      </c>
    </row>
    <row r="35" spans="1:11" s="54" customFormat="1" ht="9" customHeight="1">
      <c r="A35" s="58" t="s">
        <v>201</v>
      </c>
      <c r="B35" s="59"/>
      <c r="C35" s="68">
        <v>157140.64</v>
      </c>
      <c r="D35" s="82"/>
      <c r="E35" s="68">
        <v>3628315</v>
      </c>
      <c r="G35" s="58" t="s">
        <v>265</v>
      </c>
      <c r="H35" s="59"/>
      <c r="I35" s="68">
        <v>385141</v>
      </c>
      <c r="J35" s="82"/>
      <c r="K35" s="72">
        <v>8787340</v>
      </c>
    </row>
    <row r="36" spans="1:11" s="54" customFormat="1" ht="9" customHeight="1">
      <c r="A36" s="58" t="s">
        <v>202</v>
      </c>
      <c r="B36" s="59"/>
      <c r="C36" s="68">
        <v>283348.7</v>
      </c>
      <c r="D36" s="82"/>
      <c r="E36" s="68">
        <v>6614681</v>
      </c>
      <c r="G36" s="58" t="s">
        <v>280</v>
      </c>
      <c r="H36" s="59"/>
      <c r="I36" s="68">
        <v>1833204.12</v>
      </c>
      <c r="J36" s="82"/>
      <c r="K36" s="72">
        <v>42731135</v>
      </c>
    </row>
    <row r="37" spans="1:11" s="54" customFormat="1" ht="9" customHeight="1">
      <c r="A37" s="58" t="s">
        <v>203</v>
      </c>
      <c r="B37" s="59"/>
      <c r="C37" s="68">
        <v>19129562.84</v>
      </c>
      <c r="D37" s="82"/>
      <c r="E37" s="68">
        <v>444978447</v>
      </c>
      <c r="G37" s="58" t="s">
        <v>267</v>
      </c>
      <c r="H37" s="59" t="s">
        <v>266</v>
      </c>
      <c r="I37" s="68"/>
      <c r="J37" s="82"/>
      <c r="K37" s="72"/>
    </row>
    <row r="38" spans="1:11" s="54" customFormat="1" ht="9" customHeight="1">
      <c r="A38" s="58" t="s">
        <v>204</v>
      </c>
      <c r="B38" s="59"/>
      <c r="C38" s="68">
        <v>1348966.81</v>
      </c>
      <c r="D38" s="82"/>
      <c r="E38" s="68">
        <v>30013350</v>
      </c>
      <c r="G38" s="58" t="s">
        <v>268</v>
      </c>
      <c r="H38" s="59"/>
      <c r="I38" s="68">
        <v>1871067.16</v>
      </c>
      <c r="J38" s="82"/>
      <c r="K38" s="72">
        <v>43841786</v>
      </c>
    </row>
    <row r="39" spans="1:11" s="54" customFormat="1" ht="9" customHeight="1">
      <c r="A39" s="58" t="s">
        <v>205</v>
      </c>
      <c r="B39" s="59"/>
      <c r="C39" s="68"/>
      <c r="D39" s="82"/>
      <c r="E39" s="68"/>
      <c r="G39" s="58" t="s">
        <v>269</v>
      </c>
      <c r="H39" s="59"/>
      <c r="I39" s="68">
        <v>482503.85</v>
      </c>
      <c r="J39" s="82"/>
      <c r="K39" s="72">
        <v>11152806</v>
      </c>
    </row>
    <row r="40" spans="1:11" s="54" customFormat="1" ht="9" customHeight="1">
      <c r="A40" s="58" t="s">
        <v>234</v>
      </c>
      <c r="B40" s="59"/>
      <c r="C40" s="68">
        <v>41267300.32</v>
      </c>
      <c r="D40" s="82"/>
      <c r="E40" s="68">
        <v>963369834</v>
      </c>
      <c r="I40" s="83"/>
      <c r="J40" s="83"/>
      <c r="K40" s="83"/>
    </row>
    <row r="41" spans="1:11" s="54" customFormat="1" ht="9" customHeight="1">
      <c r="A41" s="58" t="s">
        <v>206</v>
      </c>
      <c r="B41" s="59"/>
      <c r="C41" s="68">
        <v>467235.69</v>
      </c>
      <c r="D41" s="82"/>
      <c r="E41" s="68">
        <v>10662738</v>
      </c>
      <c r="G41" s="56"/>
      <c r="H41" s="60"/>
      <c r="I41" s="68"/>
      <c r="J41" s="82"/>
      <c r="K41" s="68"/>
    </row>
    <row r="42" spans="1:11" s="54" customFormat="1" ht="9" customHeight="1">
      <c r="A42" s="58" t="s">
        <v>207</v>
      </c>
      <c r="B42" s="59"/>
      <c r="C42" s="68">
        <v>1547965.88</v>
      </c>
      <c r="D42" s="82"/>
      <c r="E42" s="68">
        <v>35646350</v>
      </c>
      <c r="G42" s="56"/>
      <c r="H42" s="73"/>
      <c r="I42" s="67"/>
      <c r="J42" s="83"/>
      <c r="K42" s="69"/>
    </row>
    <row r="43" spans="1:11" s="54" customFormat="1" ht="9" customHeight="1">
      <c r="A43" s="52"/>
      <c r="B43" s="60"/>
      <c r="C43" s="68"/>
      <c r="D43" s="82"/>
      <c r="E43" s="68"/>
      <c r="G43" s="56"/>
      <c r="H43" s="57"/>
      <c r="I43" s="67"/>
      <c r="J43" s="84"/>
      <c r="K43" s="68"/>
    </row>
    <row r="44" spans="1:11" s="54" customFormat="1" ht="9" customHeight="1">
      <c r="A44" s="61" t="s">
        <v>335</v>
      </c>
      <c r="B44" s="73" t="s">
        <v>231</v>
      </c>
      <c r="C44" s="67">
        <v>15741877.040000001</v>
      </c>
      <c r="D44" s="81" t="s">
        <v>231</v>
      </c>
      <c r="E44" s="67">
        <v>368198781</v>
      </c>
      <c r="G44" s="56" t="s">
        <v>303</v>
      </c>
      <c r="H44" s="73" t="s">
        <v>231</v>
      </c>
      <c r="I44" s="67">
        <v>376343685.97</v>
      </c>
      <c r="J44" s="81" t="s">
        <v>231</v>
      </c>
      <c r="K44" s="71">
        <v>7422311742</v>
      </c>
    </row>
    <row r="45" spans="1:11" s="54" customFormat="1" ht="9" customHeight="1">
      <c r="A45" s="58" t="s">
        <v>208</v>
      </c>
      <c r="B45" s="59"/>
      <c r="C45" s="68">
        <v>6565042.9</v>
      </c>
      <c r="D45" s="82"/>
      <c r="E45" s="68">
        <v>153812492</v>
      </c>
      <c r="G45" s="56"/>
      <c r="H45" s="57"/>
      <c r="I45" s="67"/>
      <c r="J45" s="84"/>
      <c r="K45" s="68"/>
    </row>
    <row r="46" spans="1:11" s="54" customFormat="1" ht="9" customHeight="1">
      <c r="A46" s="58" t="s">
        <v>226</v>
      </c>
      <c r="B46" s="59"/>
      <c r="C46" s="68"/>
      <c r="D46" s="82"/>
      <c r="E46" s="68"/>
      <c r="G46" s="56" t="s">
        <v>319</v>
      </c>
      <c r="H46" s="60"/>
      <c r="I46" s="67"/>
      <c r="J46" s="85"/>
      <c r="K46" s="69"/>
    </row>
    <row r="47" spans="1:11" s="54" customFormat="1" ht="9" customHeight="1">
      <c r="A47" s="58" t="s">
        <v>235</v>
      </c>
      <c r="B47" s="59"/>
      <c r="C47" s="68">
        <v>4340971.05</v>
      </c>
      <c r="D47" s="82"/>
      <c r="E47" s="68">
        <v>101781517</v>
      </c>
      <c r="G47" s="56" t="s">
        <v>347</v>
      </c>
      <c r="H47" s="73" t="s">
        <v>231</v>
      </c>
      <c r="I47" s="67">
        <v>73686441.84</v>
      </c>
      <c r="J47" s="84"/>
      <c r="K47" s="140" t="s">
        <v>366</v>
      </c>
    </row>
    <row r="48" spans="1:11" s="54" customFormat="1" ht="9" customHeight="1">
      <c r="A48" s="58" t="s">
        <v>227</v>
      </c>
      <c r="B48" s="59"/>
      <c r="C48" s="68">
        <v>418892.31</v>
      </c>
      <c r="D48" s="82"/>
      <c r="E48" s="68">
        <v>9651840</v>
      </c>
      <c r="G48" s="58"/>
      <c r="H48" s="57"/>
      <c r="I48" s="68"/>
      <c r="J48" s="84"/>
      <c r="K48" s="131"/>
    </row>
    <row r="49" spans="1:11" s="54" customFormat="1" ht="9" customHeight="1">
      <c r="A49" s="58" t="s">
        <v>277</v>
      </c>
      <c r="B49" s="59"/>
      <c r="C49" s="68"/>
      <c r="D49" s="82"/>
      <c r="E49" s="68"/>
      <c r="G49" s="56" t="s">
        <v>281</v>
      </c>
      <c r="H49" s="73" t="s">
        <v>231</v>
      </c>
      <c r="I49" s="67">
        <v>3782738.6</v>
      </c>
      <c r="J49" s="84"/>
      <c r="K49" s="140" t="s">
        <v>366</v>
      </c>
    </row>
    <row r="50" spans="1:11" s="54" customFormat="1" ht="9" customHeight="1">
      <c r="A50" s="58" t="s">
        <v>236</v>
      </c>
      <c r="B50" s="59"/>
      <c r="C50" s="68">
        <v>776102.71</v>
      </c>
      <c r="D50" s="82"/>
      <c r="E50" s="68">
        <v>18241222</v>
      </c>
      <c r="G50" s="52"/>
      <c r="H50" s="62"/>
      <c r="I50" s="68"/>
      <c r="J50" s="85"/>
      <c r="K50" s="68"/>
    </row>
    <row r="51" spans="1:11" s="54" customFormat="1" ht="9" customHeight="1">
      <c r="A51" s="58" t="s">
        <v>228</v>
      </c>
      <c r="B51" s="59"/>
      <c r="C51" s="68">
        <v>451556.33</v>
      </c>
      <c r="D51" s="82"/>
      <c r="E51" s="68">
        <v>10557869</v>
      </c>
      <c r="G51" s="58"/>
      <c r="H51" s="62"/>
      <c r="I51" s="68"/>
      <c r="J51" s="85"/>
      <c r="K51" s="68"/>
    </row>
    <row r="52" spans="1:11" s="54" customFormat="1" ht="9" customHeight="1">
      <c r="A52" s="58" t="s">
        <v>350</v>
      </c>
      <c r="B52" s="59"/>
      <c r="C52" s="68">
        <v>127461.81</v>
      </c>
      <c r="D52" s="82"/>
      <c r="E52" s="68">
        <v>2970895</v>
      </c>
      <c r="G52" s="58"/>
      <c r="H52" s="63"/>
      <c r="I52" s="68"/>
      <c r="J52" s="86"/>
      <c r="K52" s="68"/>
    </row>
    <row r="53" spans="1:11" s="54" customFormat="1" ht="9" customHeight="1">
      <c r="A53" s="58" t="s">
        <v>229</v>
      </c>
      <c r="B53" s="59"/>
      <c r="C53" s="68">
        <v>1065635.96</v>
      </c>
      <c r="D53" s="82"/>
      <c r="E53" s="68">
        <v>24858054</v>
      </c>
      <c r="G53" s="56"/>
      <c r="H53" s="73"/>
      <c r="I53" s="70"/>
      <c r="J53" s="81"/>
      <c r="K53" s="71"/>
    </row>
    <row r="54" spans="1:11" s="54" customFormat="1" ht="9" customHeight="1">
      <c r="A54" s="58" t="s">
        <v>230</v>
      </c>
      <c r="B54" s="59"/>
      <c r="C54" s="68">
        <v>1996213.97</v>
      </c>
      <c r="D54" s="82"/>
      <c r="E54" s="68">
        <v>46324892</v>
      </c>
      <c r="G54" s="56" t="s">
        <v>239</v>
      </c>
      <c r="H54" s="73" t="s">
        <v>231</v>
      </c>
      <c r="I54" s="70">
        <v>453812866.41</v>
      </c>
      <c r="J54" s="81" t="s">
        <v>231</v>
      </c>
      <c r="K54" s="71">
        <v>7422311742</v>
      </c>
    </row>
    <row r="55" spans="1:11" s="54" customFormat="1" ht="9" customHeight="1">
      <c r="A55" s="52"/>
      <c r="B55" s="60"/>
      <c r="C55" s="68"/>
      <c r="D55" s="82"/>
      <c r="E55" s="68"/>
      <c r="G55" s="56"/>
      <c r="H55" s="73"/>
      <c r="I55" s="70"/>
      <c r="J55" s="81"/>
      <c r="K55" s="71"/>
    </row>
    <row r="56" spans="1:14" s="54" customFormat="1" ht="9" customHeight="1">
      <c r="A56" s="61" t="s">
        <v>336</v>
      </c>
      <c r="B56" s="73" t="s">
        <v>231</v>
      </c>
      <c r="C56" s="67">
        <v>71958764.39999999</v>
      </c>
      <c r="D56" s="81" t="s">
        <v>231</v>
      </c>
      <c r="E56" s="67">
        <v>1685614215</v>
      </c>
      <c r="G56" s="9"/>
      <c r="H56" s="9"/>
      <c r="I56" s="104"/>
      <c r="J56" s="104"/>
      <c r="K56" s="104"/>
      <c r="L56" s="87">
        <f>SUM(C5:C75)+SUM(I5:I53)-SUM(C5+C13+C22+C33+C44+C56+I5+I16+I44+I54)</f>
        <v>9854.629999876022</v>
      </c>
      <c r="M56" s="87"/>
      <c r="N56" s="87">
        <f>SUM(E5:E75)+SUM(K5:K53)-SUM(E5+E13+E22+E33+E44+E56+K5+K16+K44+K54)</f>
        <v>2625511</v>
      </c>
    </row>
    <row r="57" spans="1:14" s="54" customFormat="1" ht="9" customHeight="1">
      <c r="A57" s="58" t="s">
        <v>209</v>
      </c>
      <c r="B57" s="59"/>
      <c r="C57" s="68">
        <v>8701073.74</v>
      </c>
      <c r="D57" s="82"/>
      <c r="E57" s="68">
        <v>204545215</v>
      </c>
      <c r="H57"/>
      <c r="I57"/>
      <c r="J57"/>
      <c r="K57"/>
      <c r="L57" s="87">
        <f>I54-County!I69</f>
        <v>0</v>
      </c>
      <c r="M57" s="6"/>
      <c r="N57" s="87">
        <f>K54-County!K69</f>
        <v>0</v>
      </c>
    </row>
    <row r="58" spans="1:14" s="54" customFormat="1" ht="9" customHeight="1">
      <c r="A58" s="58" t="s">
        <v>210</v>
      </c>
      <c r="B58" s="59"/>
      <c r="C58" s="15"/>
      <c r="D58" s="82"/>
      <c r="E58" s="15"/>
      <c r="G58" s="77" t="s">
        <v>361</v>
      </c>
      <c r="H58" s="76"/>
      <c r="I58" s="76"/>
      <c r="J58" s="76"/>
      <c r="K58" s="76"/>
      <c r="L58" s="6"/>
      <c r="M58" s="6"/>
      <c r="N58" s="6"/>
    </row>
    <row r="59" spans="1:11" s="6" customFormat="1" ht="9" customHeight="1">
      <c r="A59" s="58" t="s">
        <v>237</v>
      </c>
      <c r="B59" s="64"/>
      <c r="C59" s="15">
        <v>6191634.85</v>
      </c>
      <c r="D59" s="79"/>
      <c r="E59" s="15">
        <v>145469974</v>
      </c>
      <c r="G59" s="74" t="s">
        <v>340</v>
      </c>
      <c r="H59" s="76"/>
      <c r="I59" s="76"/>
      <c r="J59" s="76"/>
      <c r="K59" s="76"/>
    </row>
    <row r="60" spans="1:11" s="6" customFormat="1" ht="9" customHeight="1">
      <c r="A60" s="58" t="s">
        <v>211</v>
      </c>
      <c r="B60" s="64"/>
      <c r="C60" s="15">
        <v>245781.02</v>
      </c>
      <c r="D60" s="79"/>
      <c r="E60" s="15">
        <v>5697604</v>
      </c>
      <c r="G60"/>
      <c r="H60" s="76"/>
      <c r="I60" s="76"/>
      <c r="J60" s="76"/>
      <c r="K60" s="76"/>
    </row>
    <row r="61" spans="1:11" s="6" customFormat="1" ht="9" customHeight="1">
      <c r="A61" s="58" t="s">
        <v>212</v>
      </c>
      <c r="B61" s="64"/>
      <c r="C61" s="15">
        <v>1675560.3</v>
      </c>
      <c r="D61" s="79"/>
      <c r="E61" s="15">
        <v>39314348</v>
      </c>
      <c r="G61" s="75" t="s">
        <v>341</v>
      </c>
      <c r="H61"/>
      <c r="I61"/>
      <c r="J61"/>
      <c r="K61"/>
    </row>
    <row r="62" spans="1:11" s="6" customFormat="1" ht="9" customHeight="1">
      <c r="A62" s="58" t="s">
        <v>278</v>
      </c>
      <c r="B62" s="64"/>
      <c r="C62" s="15">
        <v>14839068.18</v>
      </c>
      <c r="D62" s="79"/>
      <c r="E62" s="15">
        <v>348994940</v>
      </c>
      <c r="G62" s="78" t="s">
        <v>362</v>
      </c>
      <c r="H62"/>
      <c r="I62"/>
      <c r="J62"/>
      <c r="K62"/>
    </row>
    <row r="63" spans="1:11" s="6" customFormat="1" ht="9" customHeight="1">
      <c r="A63" s="58" t="s">
        <v>213</v>
      </c>
      <c r="B63" s="64"/>
      <c r="C63" s="15">
        <v>1819159.22</v>
      </c>
      <c r="D63" s="79"/>
      <c r="E63" s="15">
        <v>42571376</v>
      </c>
      <c r="G63" s="78" t="s">
        <v>363</v>
      </c>
      <c r="H63"/>
      <c r="I63"/>
      <c r="J63"/>
      <c r="K63"/>
    </row>
    <row r="64" spans="1:11" s="6" customFormat="1" ht="9" customHeight="1">
      <c r="A64" s="58" t="s">
        <v>214</v>
      </c>
      <c r="B64" s="64"/>
      <c r="C64" s="15"/>
      <c r="D64" s="79"/>
      <c r="E64" s="15"/>
      <c r="G64" s="14"/>
      <c r="H64"/>
      <c r="I64"/>
      <c r="J64"/>
      <c r="K64"/>
    </row>
    <row r="65" spans="1:7" s="6" customFormat="1" ht="9" customHeight="1">
      <c r="A65" s="58" t="s">
        <v>238</v>
      </c>
      <c r="B65" s="64"/>
      <c r="C65" s="15">
        <v>1783671.92</v>
      </c>
      <c r="D65" s="79"/>
      <c r="E65" s="15">
        <v>41449645</v>
      </c>
      <c r="G65" s="6" t="s">
        <v>345</v>
      </c>
    </row>
    <row r="66" spans="1:7" s="6" customFormat="1" ht="9" customHeight="1">
      <c r="A66" s="58" t="s">
        <v>215</v>
      </c>
      <c r="B66" s="64"/>
      <c r="C66" s="15">
        <v>29865.66</v>
      </c>
      <c r="D66" s="79"/>
      <c r="E66" s="15">
        <v>699805</v>
      </c>
      <c r="G66" s="14"/>
    </row>
    <row r="67" spans="1:7" s="6" customFormat="1" ht="9" customHeight="1">
      <c r="A67" s="58" t="s">
        <v>216</v>
      </c>
      <c r="B67" s="64"/>
      <c r="C67" s="15">
        <v>3805269.13</v>
      </c>
      <c r="D67" s="79"/>
      <c r="E67" s="15">
        <v>89117355</v>
      </c>
      <c r="G67" s="14" t="s">
        <v>342</v>
      </c>
    </row>
    <row r="68" spans="1:11" s="6" customFormat="1" ht="9" customHeight="1">
      <c r="A68" s="58" t="s">
        <v>217</v>
      </c>
      <c r="B68" s="64"/>
      <c r="C68" s="15">
        <v>920648.36</v>
      </c>
      <c r="D68" s="79"/>
      <c r="E68" s="15">
        <v>21541153</v>
      </c>
      <c r="H68"/>
      <c r="I68"/>
      <c r="J68"/>
      <c r="K68"/>
    </row>
    <row r="69" spans="1:11" s="6" customFormat="1" ht="9" customHeight="1">
      <c r="A69" s="58" t="s">
        <v>218</v>
      </c>
      <c r="B69" s="64"/>
      <c r="C69" s="15">
        <v>2712759.64</v>
      </c>
      <c r="D69" s="79"/>
      <c r="E69" s="15">
        <v>63153099</v>
      </c>
      <c r="H69"/>
      <c r="I69"/>
      <c r="J69"/>
      <c r="K69"/>
    </row>
    <row r="70" spans="1:11" s="6" customFormat="1" ht="9" customHeight="1">
      <c r="A70" s="58" t="s">
        <v>219</v>
      </c>
      <c r="B70" s="64"/>
      <c r="C70" s="15">
        <v>3258293.01</v>
      </c>
      <c r="D70" s="79"/>
      <c r="E70" s="15">
        <v>76545792</v>
      </c>
      <c r="H70"/>
      <c r="I70"/>
      <c r="J70"/>
      <c r="K70"/>
    </row>
    <row r="71" spans="1:11" s="6" customFormat="1" ht="9" customHeight="1">
      <c r="A71" s="58" t="s">
        <v>220</v>
      </c>
      <c r="B71" s="64"/>
      <c r="C71" s="15">
        <v>20879638.4</v>
      </c>
      <c r="D71" s="79"/>
      <c r="E71" s="15">
        <v>486984739</v>
      </c>
      <c r="G71" s="103" t="s">
        <v>312</v>
      </c>
      <c r="H71"/>
      <c r="I71"/>
      <c r="J71"/>
      <c r="K71"/>
    </row>
    <row r="72" spans="1:11" s="6" customFormat="1" ht="9" customHeight="1">
      <c r="A72" s="58" t="s">
        <v>221</v>
      </c>
      <c r="B72" s="64"/>
      <c r="C72" s="15">
        <v>1445603.66</v>
      </c>
      <c r="D72" s="79"/>
      <c r="E72" s="15">
        <v>34057377</v>
      </c>
      <c r="G72" s="115" t="s">
        <v>313</v>
      </c>
      <c r="H72"/>
      <c r="I72"/>
      <c r="J72"/>
      <c r="K72"/>
    </row>
    <row r="73" spans="1:11" s="6" customFormat="1" ht="9" customHeight="1">
      <c r="A73" s="58" t="s">
        <v>222</v>
      </c>
      <c r="B73" s="64"/>
      <c r="C73" s="15">
        <v>430383.7</v>
      </c>
      <c r="D73" s="79"/>
      <c r="E73" s="15">
        <v>9999705</v>
      </c>
      <c r="G73" s="103" t="s">
        <v>330</v>
      </c>
      <c r="H73"/>
      <c r="I73"/>
      <c r="J73"/>
      <c r="K73"/>
    </row>
    <row r="74" spans="1:11" s="6" customFormat="1" ht="9" customHeight="1">
      <c r="A74" s="58" t="s">
        <v>223</v>
      </c>
      <c r="B74" s="64"/>
      <c r="C74" s="15">
        <v>2299091.61</v>
      </c>
      <c r="D74" s="79"/>
      <c r="E74" s="15">
        <v>54005686</v>
      </c>
      <c r="G74" s="103" t="s">
        <v>315</v>
      </c>
      <c r="H74"/>
      <c r="I74"/>
      <c r="J74"/>
      <c r="K74"/>
    </row>
    <row r="75" spans="1:11" s="6" customFormat="1" ht="9" customHeight="1">
      <c r="A75" s="58" t="s">
        <v>224</v>
      </c>
      <c r="B75" s="64"/>
      <c r="C75" s="15">
        <v>921262</v>
      </c>
      <c r="D75" s="79"/>
      <c r="E75" s="15">
        <v>21466402</v>
      </c>
      <c r="G75" s="103" t="s">
        <v>331</v>
      </c>
      <c r="H75"/>
      <c r="I75"/>
      <c r="J75"/>
      <c r="K75"/>
    </row>
    <row r="76" spans="1:2" s="6" customFormat="1" ht="4.5" customHeight="1">
      <c r="A76" s="52"/>
      <c r="B76" s="65"/>
    </row>
    <row r="77" spans="1:11" s="66" customFormat="1" ht="6.75" customHeight="1">
      <c r="A77" s="148" t="s">
        <v>270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 s="6" customFormat="1" ht="6.75" customHeight="1">
      <c r="A78" s="150" t="s">
        <v>271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</row>
    <row r="79" spans="1:11" s="6" customFormat="1" ht="6.7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</row>
    <row r="80" s="6" customFormat="1" ht="3" customHeight="1"/>
    <row r="81" spans="1:11" s="6" customFormat="1" ht="12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I7" sqref="I7"/>
    </sheetView>
  </sheetViews>
  <sheetFormatPr defaultColWidth="9.33203125" defaultRowHeight="12.75"/>
  <cols>
    <col min="1" max="16384" width="9.33203125" style="113" customWidth="1"/>
  </cols>
  <sheetData>
    <row r="1" ht="12.75">
      <c r="A1" s="112"/>
    </row>
    <row r="2" ht="12.75">
      <c r="A2" s="112"/>
    </row>
    <row r="3" ht="12.75">
      <c r="A3" s="112"/>
    </row>
    <row r="4" ht="12.75">
      <c r="A4" s="112"/>
    </row>
    <row r="5" ht="12.75">
      <c r="A5" s="112"/>
    </row>
    <row r="6" ht="12.75">
      <c r="A6" s="112"/>
    </row>
    <row r="7" ht="12.75">
      <c r="A7" s="112"/>
    </row>
    <row r="8" ht="12.75">
      <c r="A8" s="112"/>
    </row>
    <row r="9" ht="12.75">
      <c r="A9" s="114"/>
    </row>
    <row r="10" ht="12.75">
      <c r="A10" s="114"/>
    </row>
    <row r="11" ht="12.75">
      <c r="A11" s="114"/>
    </row>
    <row r="12" ht="12.75">
      <c r="A12" s="114"/>
    </row>
    <row r="13" ht="12.75">
      <c r="A13" s="11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DOREmployee</cp:lastModifiedBy>
  <cp:lastPrinted>2008-06-18T11:30:55Z</cp:lastPrinted>
  <dcterms:created xsi:type="dcterms:W3CDTF">2001-02-06T13:56:04Z</dcterms:created>
  <dcterms:modified xsi:type="dcterms:W3CDTF">2008-06-18T11:31:14Z</dcterms:modified>
  <cp:category/>
  <cp:version/>
  <cp:contentType/>
  <cp:contentStatus/>
</cp:coreProperties>
</file>