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3"/>
  </bookViews>
  <sheets>
    <sheet name="County" sheetId="1" r:id="rId1"/>
    <sheet name="City" sheetId="2" r:id="rId2"/>
    <sheet name="Business" sheetId="3" r:id="rId3"/>
    <sheet name="Footnote" sheetId="4" r:id="rId4"/>
  </sheets>
  <definedNames>
    <definedName name="_xlnm.Print_Area" localSheetId="2">'Business'!$A$1:$K$81</definedName>
    <definedName name="_xlnm.Print_Area" localSheetId="0">'County'!$A$1:$K$81</definedName>
  </definedNames>
  <calcPr fullCalcOnLoad="1"/>
</workbook>
</file>

<file path=xl/sharedStrings.xml><?xml version="1.0" encoding="utf-8"?>
<sst xmlns="http://schemas.openxmlformats.org/spreadsheetml/2006/main" count="425" uniqueCount="362">
  <si>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</si>
  <si>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</si>
  <si>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</si>
  <si>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</si>
  <si>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</si>
  <si>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</si>
  <si>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</si>
  <si>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</si>
  <si>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</si>
  <si>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</si>
  <si>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</si>
  <si>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</si>
  <si>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</si>
  <si>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</si>
  <si>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</si>
  <si>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</si>
  <si>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</si>
  <si>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</si>
  <si>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</si>
  <si>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</si>
  <si>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</si>
  <si>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</si>
  <si>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</si>
  <si>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</si>
  <si>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</si>
  <si>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</si>
  <si>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</si>
  <si>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</si>
  <si>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</si>
  <si>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</si>
  <si>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</si>
  <si>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</si>
  <si>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</si>
  <si>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</si>
  <si>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</si>
  <si>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</si>
  <si>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</si>
  <si>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</si>
  <si>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</si>
  <si>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</si>
  <si>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</si>
  <si>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</si>
  <si>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</si>
  <si>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</si>
  <si>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</si>
  <si>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</si>
  <si>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</si>
  <si>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</si>
  <si>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</si>
  <si>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</si>
  <si>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</si>
  <si>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</si>
  <si>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</si>
  <si>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</si>
  <si>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</si>
  <si>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</si>
  <si>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</si>
  <si>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</si>
  <si>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</si>
  <si>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</si>
  <si>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</si>
  <si>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</si>
  <si>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</si>
  <si>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</si>
  <si>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</si>
  <si>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</si>
  <si>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</si>
  <si>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</si>
  <si>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</si>
  <si>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</si>
  <si>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</si>
  <si>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</si>
  <si>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</si>
  <si>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</si>
  <si>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</si>
  <si>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</si>
  <si>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</si>
  <si>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</si>
  <si>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</si>
  <si>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</si>
  <si>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</si>
  <si>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</si>
  <si>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</si>
  <si>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</si>
  <si>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</si>
  <si>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</si>
  <si>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</si>
  <si>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</si>
  <si>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</si>
  <si>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</si>
  <si>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</si>
  <si>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</si>
  <si>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</si>
  <si>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</si>
  <si>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</si>
  <si>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</si>
  <si>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</si>
  <si>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</si>
  <si>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</si>
  <si>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</si>
  <si>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</si>
  <si>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</si>
  <si>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</si>
  <si>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</si>
  <si>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</si>
  <si>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</si>
  <si>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</si>
  <si>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</si>
  <si>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</si>
  <si>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</si>
  <si>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</si>
  <si>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</si>
  <si>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</si>
  <si>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</si>
  <si>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</si>
  <si>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</si>
  <si>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</si>
  <si>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</si>
  <si>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</si>
  <si>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</si>
  <si>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</si>
  <si>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</si>
  <si>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</si>
  <si>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</si>
  <si>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</si>
  <si>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</si>
  <si>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</si>
  <si>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</si>
  <si>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</si>
  <si>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</si>
  <si>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</si>
  <si>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</si>
  <si>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</si>
  <si>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</si>
  <si>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</si>
  <si>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</si>
  <si>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</si>
  <si>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</si>
  <si>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</si>
  <si>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</si>
  <si>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</si>
  <si>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</si>
  <si>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</si>
  <si>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</si>
  <si>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</si>
  <si>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</si>
  <si>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</si>
  <si>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</si>
  <si>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</si>
  <si>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</si>
  <si>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</si>
  <si>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</si>
  <si>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</si>
  <si>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</si>
  <si>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</si>
  <si>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</si>
  <si>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</si>
  <si>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</si>
  <si>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</si>
  <si>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</si>
  <si>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</si>
  <si>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</si>
  <si>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</si>
  <si>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</si>
  <si>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</si>
  <si>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</si>
  <si>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</si>
  <si>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</si>
  <si>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</si>
  <si>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</si>
  <si>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</si>
  <si>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</si>
  <si>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</si>
  <si>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</si>
  <si>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</si>
  <si>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</si>
  <si>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</si>
  <si>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</si>
  <si>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</si>
  <si>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</si>
  <si>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</si>
  <si>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</si>
  <si>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</si>
  <si>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</si>
  <si>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</si>
  <si>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</si>
  <si>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</si>
  <si>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</si>
  <si>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</si>
  <si>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</si>
  <si>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</si>
  <si>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</si>
  <si>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</si>
  <si>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</si>
  <si>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</si>
  <si>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</si>
  <si>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</si>
  <si>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</si>
  <si>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</si>
  <si>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</si>
  <si>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</si>
  <si>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</si>
  <si>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</si>
  <si>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</si>
  <si>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</si>
  <si>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</si>
  <si>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</si>
  <si>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</si>
  <si>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</si>
  <si>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</si>
  <si>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</si>
  <si>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</si>
  <si>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</si>
  <si>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</si>
  <si>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</si>
  <si>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</si>
  <si>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</si>
  <si>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</si>
  <si>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</si>
  <si>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</si>
  <si>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</si>
  <si>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</si>
  <si>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</si>
  <si>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</si>
  <si>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</si>
  <si>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</si>
  <si>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</si>
  <si>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</si>
  <si>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</si>
  <si>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</si>
  <si>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</si>
  <si>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</si>
  <si>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</si>
  <si>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</si>
  <si>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</si>
  <si>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</si>
  <si>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</si>
  <si>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</si>
  <si>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</si>
  <si>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</si>
  <si>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</si>
  <si>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</si>
  <si>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</si>
  <si>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</si>
  <si>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</si>
  <si>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</si>
  <si>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</si>
  <si>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</si>
  <si>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</si>
  <si>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</si>
  <si>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</si>
  <si>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</si>
  <si>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</si>
  <si>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</si>
  <si>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</si>
  <si>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</si>
  <si>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</si>
  <si>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</si>
  <si>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</si>
  <si>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</si>
  <si>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</si>
  <si>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</si>
  <si>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</si>
  <si>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</si>
  <si>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</si>
  <si>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</si>
  <si>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</si>
  <si>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</si>
  <si>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</si>
  <si>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</si>
  <si>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</si>
  <si>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</si>
  <si>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</si>
  <si>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</si>
  <si>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</si>
  <si>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</si>
  <si>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</si>
  <si>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</si>
  <si>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</si>
  <si>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</si>
  <si>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</si>
  <si>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</si>
  <si>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</si>
  <si>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</si>
  <si>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</si>
  <si>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</si>
  <si>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</si>
  <si>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</si>
  <si>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</si>
  <si>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</si>
  <si>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</si>
  <si>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</si>
  <si>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</si>
  <si>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</si>
  <si>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</si>
  <si>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</si>
  <si>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</si>
  <si>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</si>
  <si>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</si>
  <si>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</si>
  <si>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r>
      <t xml:space="preserve">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</si>
  <si>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>Data are compiled from reports and remittances made by taxpayers, and are classified according to sales and use tax registration numbers.  Detail data from this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</si>
  <si>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</si>
  <si>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</si>
  <si>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</si>
  <si>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</si>
  <si>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Elon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</si>
  <si>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</si>
  <si>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</si>
  <si>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</si>
  <si>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</si>
  <si>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</si>
  <si>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</si>
  <si>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</si>
  <si>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</si>
  <si>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</si>
  <si>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</si>
  <si>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</si>
  <si>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</si>
  <si>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r>
      <t>***</t>
    </r>
    <r>
      <rPr>
        <sz val="8"/>
        <rFont val="Times New Roman"/>
        <family val="1"/>
      </rPr>
      <t xml:space="preserve"> Sales not tabulated.</t>
    </r>
  </si>
  <si>
    <t>*** Sales not tabulated.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</si>
  <si>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</si>
  <si>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</si>
  <si>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</si>
  <si>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</si>
  <si>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Sales **</t>
  </si>
  <si>
    <t>Sales**</t>
  </si>
  <si>
    <t>TABLE 3.  STATE SALES AND USE TAX:  GROSS COLLECTIONS AND TAXABLE SALES BY TYPES OF BUSINESSES</t>
  </si>
  <si>
    <t>Taxable Sales**</t>
  </si>
  <si>
    <t xml:space="preserve"> Sales**</t>
  </si>
  <si>
    <t>Sales Tax Agreement requires a change in the Sales &amp; Use Tax return so that</t>
  </si>
  <si>
    <t>taxpayers no longer report Gross Retail Sales.  Beginning with the report for</t>
  </si>
  <si>
    <t>July 2005, we will report only Gross Collections and Taxable Sales.</t>
  </si>
  <si>
    <t xml:space="preserve">Monthly sales and use tax reports are not comparable to monthly reports </t>
  </si>
  <si>
    <t>for periods prior to July 2005.  In Fiscal Year 2005-06 the Streamlined</t>
  </si>
  <si>
    <t xml:space="preserve">Tax Agreement requires a change in the Sales &amp; Use Tax return so that </t>
  </si>
  <si>
    <t>for July 2005, we will report only Gross Collections and Taxable Sales.</t>
  </si>
  <si>
    <t>Gross Collections and Taxable Sales.</t>
  </si>
  <si>
    <t xml:space="preserve">Monthly sales and use tax reports are not comparable to monthly reports for periods prior to July 2005.  In Fiscal Year 2005-06 the Streamlined Sales Tax Agreement </t>
  </si>
  <si>
    <t>for periods prior to July 2005.  In Fiscal Year 2005-06 the Streamlined Sales</t>
  </si>
  <si>
    <t xml:space="preserve">Monthly sales and use tax reports are not comparable to monthly reports for periods prior to July 2005.  In Fiscal Year 2005-06 the Streamlined  </t>
  </si>
  <si>
    <t>the report for July 2005, we will report only Gross Collections and Taxable Sales.</t>
  </si>
  <si>
    <t xml:space="preserve">requires a change in the Sales &amp; Use Tax return so that not all taxpayers report Gross Retail Sales.  Beginning with the report for July 2005, we will report only </t>
  </si>
  <si>
    <t xml:space="preserve">     may include sales from prior periods. </t>
  </si>
  <si>
    <t xml:space="preserve">Sales Tax Agreement requires a change in the Sales &amp; Use Tax return so that not all taxpayers report Gross Retail Sales.  Beginning with 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</si>
  <si>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sales reported on sales </t>
    </r>
  </si>
  <si>
    <t xml:space="preserve">not all taxpayers report Gross Retail Sales.  Beginning with the report </t>
  </si>
  <si>
    <t xml:space="preserve">       sales from prior periods.</t>
  </si>
  <si>
    <t xml:space="preserve">TABLE 2.  STATE SALES AND USE TAX:  GROSS COLLECTIONS AND TAXABLE SALES
</t>
  </si>
  <si>
    <t>Utility services, cable,</t>
  </si>
  <si>
    <t>002 Airplanes, boats - 3%</t>
  </si>
  <si>
    <t>Utility Services, Cable, Satellite and Liquor -</t>
  </si>
  <si>
    <t xml:space="preserve">       2.83%, 3% and 7%</t>
  </si>
  <si>
    <t>June 2006 Report</t>
  </si>
  <si>
    <t>***</t>
  </si>
  <si>
    <t xml:space="preserve">    * Gross collections reported during the month of June 2006, including collections of penalties, interest, and sales and use tax.</t>
  </si>
  <si>
    <t xml:space="preserve">  ** Amounts shown are total taxable sales reported on sales and use tax returns submitted during June 2006.  Data reflect sales primarily in May 2006, but may include</t>
  </si>
  <si>
    <t xml:space="preserve">  * Gross collections reported during the month of June 2006, including collections of penalties, interest, and sales and use tax.</t>
  </si>
  <si>
    <t xml:space="preserve">** Amounts shown are total taxable sales reported on sales and use tax returns submitted during June 2006.  Data reflect sales primarily in May 2006, but </t>
  </si>
  <si>
    <r>
      <t xml:space="preserve">  *</t>
    </r>
    <r>
      <rPr>
        <sz val="8"/>
        <rFont val="Times New Roman"/>
        <family val="1"/>
      </rPr>
      <t xml:space="preserve"> Gross collections reported during the month of June 2006, including</t>
    </r>
  </si>
  <si>
    <t xml:space="preserve">      and use tax returns submitted during June 2006.  Data reflect sales </t>
  </si>
  <si>
    <t xml:space="preserve">      primarily in May 2006, but may include sales from prior periods.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</si>
</sst>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3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workbookViewId="0" topLeftCell="A1">
      <selection activeCell="E74" sqref="E74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6384" width="9.33203125" style="6" customWidth="1"/>
  </cols>
  <sheetData>
    <row r="1" spans="1:11" ht="14.25" customHeight="1">
      <c r="A1" s="124" t="s">
        <v>321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9.75" customHeight="1">
      <c r="A2" s="31" t="s">
        <v>301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323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305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24" t="s">
        <v>322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2.75" customHeight="1">
      <c r="A6" s="125" t="s">
        <v>353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3:11" ht="10.5" customHeight="1">
      <c r="C7" s="28" t="s">
        <v>276</v>
      </c>
      <c r="E7" s="112" t="s">
        <v>324</v>
      </c>
      <c r="I7" s="28" t="s">
        <v>277</v>
      </c>
      <c r="K7" s="112" t="s">
        <v>324</v>
      </c>
    </row>
    <row r="8" spans="1:11" ht="9.75" customHeight="1">
      <c r="A8" s="10" t="s">
        <v>0</v>
      </c>
      <c r="B8" s="34"/>
      <c r="C8" s="35" t="s">
        <v>275</v>
      </c>
      <c r="D8" s="10"/>
      <c r="E8" s="116" t="s">
        <v>325</v>
      </c>
      <c r="F8" s="10"/>
      <c r="G8" s="10" t="s">
        <v>0</v>
      </c>
      <c r="H8" s="10"/>
      <c r="I8" s="35" t="s">
        <v>275</v>
      </c>
      <c r="J8" s="10"/>
      <c r="K8" s="116" t="s">
        <v>326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2</v>
      </c>
      <c r="B10" s="27" t="s">
        <v>234</v>
      </c>
      <c r="C10" s="7">
        <v>3854897.12</v>
      </c>
      <c r="D10" s="81" t="s">
        <v>234</v>
      </c>
      <c r="E10" s="7">
        <v>85542086</v>
      </c>
      <c r="G10" s="4" t="s">
        <v>57</v>
      </c>
      <c r="H10" s="28" t="s">
        <v>234</v>
      </c>
      <c r="I10" s="7">
        <v>1244555.92</v>
      </c>
      <c r="J10" s="81" t="s">
        <v>234</v>
      </c>
      <c r="K10" s="7">
        <v>27948779</v>
      </c>
    </row>
    <row r="11" spans="1:11" ht="9.75" customHeight="1">
      <c r="A11" s="4" t="s">
        <v>3</v>
      </c>
      <c r="B11" s="5"/>
      <c r="C11" s="7">
        <v>355490.88</v>
      </c>
      <c r="D11" s="31"/>
      <c r="E11" s="7">
        <v>8169299</v>
      </c>
      <c r="G11" s="4" t="s">
        <v>58</v>
      </c>
      <c r="I11" s="7">
        <v>146542.78</v>
      </c>
      <c r="J11" s="31"/>
      <c r="K11" s="7">
        <v>3200391</v>
      </c>
    </row>
    <row r="12" spans="1:11" ht="9.75" customHeight="1">
      <c r="A12" s="4" t="s">
        <v>4</v>
      </c>
      <c r="B12" s="5"/>
      <c r="C12" s="7">
        <v>252510.79</v>
      </c>
      <c r="D12" s="31"/>
      <c r="E12" s="7">
        <v>5618824</v>
      </c>
      <c r="G12" s="4" t="s">
        <v>59</v>
      </c>
      <c r="I12" s="7">
        <v>389521.85</v>
      </c>
      <c r="J12" s="31"/>
      <c r="K12" s="7">
        <v>8658379</v>
      </c>
    </row>
    <row r="13" spans="1:11" ht="9.75" customHeight="1">
      <c r="A13" s="4" t="s">
        <v>5</v>
      </c>
      <c r="B13" s="5"/>
      <c r="C13" s="7">
        <v>305479.57</v>
      </c>
      <c r="D13" s="31"/>
      <c r="E13" s="7">
        <v>6930583</v>
      </c>
      <c r="G13" s="4" t="s">
        <v>60</v>
      </c>
      <c r="I13" s="7">
        <v>623906.72</v>
      </c>
      <c r="J13" s="31"/>
      <c r="K13" s="7">
        <v>14186818</v>
      </c>
    </row>
    <row r="14" spans="1:11" ht="9.75" customHeight="1">
      <c r="A14" s="4" t="s">
        <v>6</v>
      </c>
      <c r="B14" s="5"/>
      <c r="C14" s="7">
        <v>414559</v>
      </c>
      <c r="D14" s="31"/>
      <c r="E14" s="7">
        <v>9211576</v>
      </c>
      <c r="G14" s="4" t="s">
        <v>61</v>
      </c>
      <c r="I14" s="7">
        <v>46381605.64</v>
      </c>
      <c r="J14" s="31"/>
      <c r="K14" s="7">
        <v>1036277926</v>
      </c>
    </row>
    <row r="15" spans="1:11" ht="9.75" customHeight="1">
      <c r="A15" s="4" t="s">
        <v>7</v>
      </c>
      <c r="B15" s="5"/>
      <c r="C15" s="7">
        <v>503438.65</v>
      </c>
      <c r="D15" s="31"/>
      <c r="E15" s="7">
        <v>11131544</v>
      </c>
      <c r="G15" s="4" t="s">
        <v>62</v>
      </c>
      <c r="I15" s="7">
        <v>295109.3</v>
      </c>
      <c r="J15" s="31"/>
      <c r="K15" s="7">
        <v>6625765</v>
      </c>
    </row>
    <row r="16" spans="1:11" ht="9.75" customHeight="1">
      <c r="A16" s="4" t="s">
        <v>8</v>
      </c>
      <c r="B16" s="5"/>
      <c r="C16" s="7">
        <v>868011.66</v>
      </c>
      <c r="D16" s="31"/>
      <c r="E16" s="7">
        <v>20439686</v>
      </c>
      <c r="G16" s="4" t="s">
        <v>63</v>
      </c>
      <c r="I16" s="7">
        <v>357512.89</v>
      </c>
      <c r="J16" s="31"/>
      <c r="K16" s="7">
        <v>8275797</v>
      </c>
    </row>
    <row r="17" spans="1:11" ht="9.75" customHeight="1">
      <c r="A17" s="4" t="s">
        <v>9</v>
      </c>
      <c r="B17" s="5"/>
      <c r="C17" s="7">
        <v>300564.62</v>
      </c>
      <c r="D17" s="31"/>
      <c r="E17" s="7">
        <v>6776445</v>
      </c>
      <c r="G17" s="4" t="s">
        <v>64</v>
      </c>
      <c r="I17" s="7">
        <v>2449837.29</v>
      </c>
      <c r="J17" s="31"/>
      <c r="K17" s="7">
        <v>54335593</v>
      </c>
    </row>
    <row r="18" spans="1:11" ht="9.75" customHeight="1">
      <c r="A18" s="4" t="s">
        <v>10</v>
      </c>
      <c r="B18" s="5"/>
      <c r="C18" s="7">
        <v>370126.9</v>
      </c>
      <c r="D18" s="31"/>
      <c r="E18" s="7">
        <v>9039189</v>
      </c>
      <c r="G18" s="4" t="s">
        <v>65</v>
      </c>
      <c r="I18" s="7">
        <v>2521969.48</v>
      </c>
      <c r="J18" s="31"/>
      <c r="K18" s="7">
        <v>57390968</v>
      </c>
    </row>
    <row r="19" spans="1:11" ht="9.75" customHeight="1">
      <c r="A19" s="4" t="s">
        <v>11</v>
      </c>
      <c r="B19" s="5"/>
      <c r="C19" s="7">
        <v>2740962.11</v>
      </c>
      <c r="D19" s="31"/>
      <c r="E19" s="7">
        <v>61593822</v>
      </c>
      <c r="G19" s="4" t="s">
        <v>66</v>
      </c>
      <c r="I19" s="7">
        <v>9911478.14</v>
      </c>
      <c r="J19" s="31"/>
      <c r="K19" s="7">
        <v>223284849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12</v>
      </c>
      <c r="B21" s="5"/>
      <c r="C21" s="7">
        <v>9849562.28</v>
      </c>
      <c r="D21" s="31"/>
      <c r="E21" s="7">
        <v>220458386</v>
      </c>
      <c r="G21" s="4" t="s">
        <v>67</v>
      </c>
      <c r="I21" s="7">
        <v>145633.66</v>
      </c>
      <c r="J21" s="31"/>
      <c r="K21" s="7">
        <v>3745418</v>
      </c>
    </row>
    <row r="22" spans="1:11" ht="9.75" customHeight="1">
      <c r="A22" s="4" t="s">
        <v>13</v>
      </c>
      <c r="B22" s="5"/>
      <c r="C22" s="7">
        <v>1279907.72</v>
      </c>
      <c r="D22" s="31"/>
      <c r="E22" s="7">
        <v>29123512</v>
      </c>
      <c r="G22" s="4" t="s">
        <v>68</v>
      </c>
      <c r="I22" s="7">
        <v>3709821.34</v>
      </c>
      <c r="J22" s="31"/>
      <c r="K22" s="7">
        <v>83035831</v>
      </c>
    </row>
    <row r="23" spans="1:11" ht="9.75" customHeight="1">
      <c r="A23" s="4" t="s">
        <v>14</v>
      </c>
      <c r="B23" s="5"/>
      <c r="C23" s="7">
        <v>6083650.930000001</v>
      </c>
      <c r="D23" s="31"/>
      <c r="E23" s="7">
        <v>136401646</v>
      </c>
      <c r="G23" s="4" t="s">
        <v>69</v>
      </c>
      <c r="I23" s="7">
        <v>3002305.58</v>
      </c>
      <c r="J23" s="31"/>
      <c r="K23" s="7">
        <v>66296237</v>
      </c>
    </row>
    <row r="24" spans="1:11" ht="9.75" customHeight="1">
      <c r="A24" s="4" t="s">
        <v>15</v>
      </c>
      <c r="B24" s="5"/>
      <c r="C24" s="7">
        <v>1257400.08</v>
      </c>
      <c r="D24" s="31"/>
      <c r="E24" s="7">
        <v>28235570</v>
      </c>
      <c r="G24" s="4" t="s">
        <v>70</v>
      </c>
      <c r="I24" s="7">
        <v>238543.09</v>
      </c>
      <c r="J24" s="31"/>
      <c r="K24" s="7">
        <v>5372042</v>
      </c>
    </row>
    <row r="25" spans="1:11" ht="9.75" customHeight="1">
      <c r="A25" s="4" t="s">
        <v>16</v>
      </c>
      <c r="B25" s="5"/>
      <c r="C25" s="7">
        <v>100969.32</v>
      </c>
      <c r="D25" s="31"/>
      <c r="E25" s="7">
        <v>2485355</v>
      </c>
      <c r="G25" s="4" t="s">
        <v>71</v>
      </c>
      <c r="I25" s="7">
        <v>1112680.12</v>
      </c>
      <c r="J25" s="31"/>
      <c r="K25" s="7">
        <v>24715320</v>
      </c>
    </row>
    <row r="26" spans="1:11" ht="9.75" customHeight="1">
      <c r="A26" s="4" t="s">
        <v>17</v>
      </c>
      <c r="B26" s="5"/>
      <c r="C26" s="7">
        <v>2490912.96</v>
      </c>
      <c r="D26" s="31"/>
      <c r="E26" s="7">
        <v>56449660</v>
      </c>
      <c r="G26" s="4" t="s">
        <v>72</v>
      </c>
      <c r="I26" s="7">
        <v>875564.1</v>
      </c>
      <c r="J26" s="31"/>
      <c r="K26" s="7">
        <v>19411087</v>
      </c>
    </row>
    <row r="27" spans="1:11" ht="9.75" customHeight="1">
      <c r="A27" s="4" t="s">
        <v>18</v>
      </c>
      <c r="B27" s="5"/>
      <c r="C27" s="7">
        <v>100861.86</v>
      </c>
      <c r="D27" s="31"/>
      <c r="E27" s="7">
        <v>2240821</v>
      </c>
      <c r="G27" s="4" t="s">
        <v>73</v>
      </c>
      <c r="I27" s="7">
        <v>134807.44</v>
      </c>
      <c r="J27" s="31"/>
      <c r="K27" s="7">
        <v>2987367</v>
      </c>
    </row>
    <row r="28" spans="1:11" ht="9.75" customHeight="1">
      <c r="A28" s="4" t="s">
        <v>19</v>
      </c>
      <c r="B28" s="5"/>
      <c r="C28" s="7">
        <v>5325489.46</v>
      </c>
      <c r="D28" s="31"/>
      <c r="E28" s="7">
        <v>130824571</v>
      </c>
      <c r="G28" s="4" t="s">
        <v>74</v>
      </c>
      <c r="I28" s="7">
        <v>717370.33</v>
      </c>
      <c r="J28" s="31"/>
      <c r="K28" s="7">
        <v>16279898</v>
      </c>
    </row>
    <row r="29" spans="1:11" ht="9.75" customHeight="1">
      <c r="A29" s="4" t="s">
        <v>20</v>
      </c>
      <c r="B29" s="5"/>
      <c r="C29" s="7">
        <v>822762.62</v>
      </c>
      <c r="D29" s="31"/>
      <c r="E29" s="7">
        <v>18370430</v>
      </c>
      <c r="G29" s="4" t="s">
        <v>75</v>
      </c>
      <c r="I29" s="7">
        <v>4452898.77</v>
      </c>
      <c r="J29" s="31"/>
      <c r="K29" s="7">
        <v>101900819</v>
      </c>
    </row>
    <row r="30" spans="1:11" ht="9.75" customHeight="1">
      <c r="A30" s="4" t="s">
        <v>21</v>
      </c>
      <c r="B30" s="5"/>
      <c r="C30" s="7">
        <v>678525.94</v>
      </c>
      <c r="D30" s="31"/>
      <c r="E30" s="7">
        <v>15346919</v>
      </c>
      <c r="G30" s="4" t="s">
        <v>76</v>
      </c>
      <c r="I30" s="7">
        <v>263444.62</v>
      </c>
      <c r="J30" s="31"/>
      <c r="K30" s="7">
        <v>6124516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22</v>
      </c>
      <c r="B32" s="5"/>
      <c r="C32" s="7">
        <v>303321.95</v>
      </c>
      <c r="D32" s="31"/>
      <c r="E32" s="7">
        <v>6800495</v>
      </c>
      <c r="G32" s="4" t="s">
        <v>77</v>
      </c>
      <c r="I32" s="7">
        <v>1992035.31</v>
      </c>
      <c r="J32" s="31"/>
      <c r="K32" s="7">
        <v>44865582</v>
      </c>
    </row>
    <row r="33" spans="1:11" ht="9.75" customHeight="1">
      <c r="A33" s="4" t="s">
        <v>23</v>
      </c>
      <c r="B33" s="5"/>
      <c r="C33" s="7">
        <v>211432.91</v>
      </c>
      <c r="D33" s="31"/>
      <c r="E33" s="7">
        <v>4840839</v>
      </c>
      <c r="G33" s="4" t="s">
        <v>78</v>
      </c>
      <c r="I33" s="7">
        <v>683871.5</v>
      </c>
      <c r="J33" s="31"/>
      <c r="K33" s="7">
        <v>15405924</v>
      </c>
    </row>
    <row r="34" spans="1:11" ht="9.75" customHeight="1">
      <c r="A34" s="4" t="s">
        <v>24</v>
      </c>
      <c r="B34" s="5"/>
      <c r="C34" s="7">
        <v>1734529</v>
      </c>
      <c r="D34" s="31"/>
      <c r="E34" s="7">
        <v>39349049</v>
      </c>
      <c r="G34" s="4" t="s">
        <v>79</v>
      </c>
      <c r="I34" s="7">
        <v>1890645.25</v>
      </c>
      <c r="J34" s="31"/>
      <c r="K34" s="7">
        <v>42547529</v>
      </c>
    </row>
    <row r="35" spans="1:11" ht="9.75" customHeight="1">
      <c r="A35" s="4" t="s">
        <v>25</v>
      </c>
      <c r="B35" s="5"/>
      <c r="C35" s="7">
        <v>847481.79</v>
      </c>
      <c r="D35" s="31"/>
      <c r="E35" s="7">
        <v>18485144</v>
      </c>
      <c r="G35" s="4" t="s">
        <v>80</v>
      </c>
      <c r="I35" s="7">
        <v>1227623.57</v>
      </c>
      <c r="J35" s="31"/>
      <c r="K35" s="7">
        <v>27403684</v>
      </c>
    </row>
    <row r="36" spans="1:11" ht="9.75" customHeight="1">
      <c r="A36" s="4" t="s">
        <v>26</v>
      </c>
      <c r="B36" s="5"/>
      <c r="C36" s="7">
        <v>2478810.22</v>
      </c>
      <c r="D36" s="31"/>
      <c r="E36" s="7">
        <v>55809327</v>
      </c>
      <c r="G36" s="4" t="s">
        <v>81</v>
      </c>
      <c r="I36" s="7">
        <v>2233999.07</v>
      </c>
      <c r="J36" s="31"/>
      <c r="K36" s="7">
        <v>50317075</v>
      </c>
    </row>
    <row r="37" spans="1:11" ht="9.75" customHeight="1">
      <c r="A37" s="4" t="s">
        <v>27</v>
      </c>
      <c r="B37" s="5"/>
      <c r="C37" s="7">
        <v>7701942.21</v>
      </c>
      <c r="D37" s="31"/>
      <c r="E37" s="7">
        <v>171920099</v>
      </c>
      <c r="G37" s="4" t="s">
        <v>82</v>
      </c>
      <c r="I37" s="7">
        <v>1137803.2</v>
      </c>
      <c r="J37" s="31"/>
      <c r="K37" s="7">
        <v>25878956</v>
      </c>
    </row>
    <row r="38" spans="1:11" ht="9.75" customHeight="1">
      <c r="A38" s="4" t="s">
        <v>28</v>
      </c>
      <c r="B38" s="5"/>
      <c r="C38" s="7">
        <v>956563.68</v>
      </c>
      <c r="D38" s="31"/>
      <c r="E38" s="7">
        <v>21161300</v>
      </c>
      <c r="G38" s="4" t="s">
        <v>83</v>
      </c>
      <c r="I38" s="7">
        <v>944381.59</v>
      </c>
      <c r="J38" s="31"/>
      <c r="K38" s="7">
        <v>21699757</v>
      </c>
    </row>
    <row r="39" spans="1:11" ht="9.75" customHeight="1">
      <c r="A39" s="4" t="s">
        <v>29</v>
      </c>
      <c r="B39" s="5"/>
      <c r="C39" s="7">
        <v>3789630.99</v>
      </c>
      <c r="D39" s="31"/>
      <c r="E39" s="7">
        <v>84252197</v>
      </c>
      <c r="G39" s="4" t="s">
        <v>84</v>
      </c>
      <c r="I39" s="7">
        <v>651543.82</v>
      </c>
      <c r="J39" s="31"/>
      <c r="K39" s="7">
        <v>15849615</v>
      </c>
    </row>
    <row r="40" spans="1:11" ht="9.75" customHeight="1">
      <c r="A40" s="4" t="s">
        <v>30</v>
      </c>
      <c r="B40" s="5"/>
      <c r="C40" s="7">
        <v>2461554.94</v>
      </c>
      <c r="D40" s="31"/>
      <c r="E40" s="7">
        <v>55725341</v>
      </c>
      <c r="G40" s="4" t="s">
        <v>85</v>
      </c>
      <c r="I40" s="7">
        <v>1342681.82</v>
      </c>
      <c r="J40" s="31"/>
      <c r="K40" s="7">
        <v>31285568</v>
      </c>
    </row>
    <row r="41" spans="1:11" ht="9.75" customHeight="1">
      <c r="A41" s="4" t="s">
        <v>31</v>
      </c>
      <c r="B41" s="5"/>
      <c r="C41" s="7">
        <v>567811.95</v>
      </c>
      <c r="D41" s="31"/>
      <c r="E41" s="7">
        <v>12915516</v>
      </c>
      <c r="G41" s="4" t="s">
        <v>86</v>
      </c>
      <c r="I41" s="7">
        <v>674543.91</v>
      </c>
      <c r="J41" s="31"/>
      <c r="K41" s="7">
        <v>56261684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32</v>
      </c>
      <c r="B43" s="5"/>
      <c r="C43" s="7">
        <v>705729.81</v>
      </c>
      <c r="D43" s="31"/>
      <c r="E43" s="7">
        <v>16129895</v>
      </c>
      <c r="G43" s="4" t="s">
        <v>87</v>
      </c>
      <c r="I43" s="7">
        <v>1633493.44</v>
      </c>
      <c r="J43" s="31"/>
      <c r="K43" s="7">
        <v>36599812</v>
      </c>
    </row>
    <row r="44" spans="1:11" ht="9.75" customHeight="1">
      <c r="A44" s="4" t="s">
        <v>33</v>
      </c>
      <c r="B44" s="5"/>
      <c r="C44" s="7">
        <v>12195011.61</v>
      </c>
      <c r="D44" s="31"/>
      <c r="E44" s="7">
        <v>270434435</v>
      </c>
      <c r="G44" s="4" t="s">
        <v>88</v>
      </c>
      <c r="I44" s="7">
        <v>240595.57</v>
      </c>
      <c r="J44" s="31"/>
      <c r="K44" s="7">
        <v>5438693</v>
      </c>
    </row>
    <row r="45" spans="1:11" ht="9.75" customHeight="1">
      <c r="A45" s="4" t="s">
        <v>34</v>
      </c>
      <c r="B45" s="5"/>
      <c r="C45" s="7">
        <v>716302.48</v>
      </c>
      <c r="D45" s="31"/>
      <c r="E45" s="7">
        <v>16517173</v>
      </c>
      <c r="G45" s="4" t="s">
        <v>89</v>
      </c>
      <c r="I45" s="7">
        <v>751418.11</v>
      </c>
      <c r="J45" s="31"/>
      <c r="K45" s="7">
        <v>16804648</v>
      </c>
    </row>
    <row r="46" spans="1:11" ht="9.75" customHeight="1">
      <c r="A46" s="4" t="s">
        <v>35</v>
      </c>
      <c r="B46" s="5"/>
      <c r="C46" s="7">
        <v>13044818.89</v>
      </c>
      <c r="D46" s="31"/>
      <c r="E46" s="7">
        <v>278853311</v>
      </c>
      <c r="G46" s="4" t="s">
        <v>90</v>
      </c>
      <c r="I46" s="7">
        <v>53681.99</v>
      </c>
      <c r="J46" s="31"/>
      <c r="K46" s="7">
        <v>1245845</v>
      </c>
    </row>
    <row r="47" spans="1:11" ht="9.75" customHeight="1">
      <c r="A47" s="4" t="s">
        <v>36</v>
      </c>
      <c r="B47" s="5"/>
      <c r="C47" s="7">
        <v>1070301.35</v>
      </c>
      <c r="D47" s="31"/>
      <c r="E47" s="7">
        <v>22830533</v>
      </c>
      <c r="G47" s="4" t="s">
        <v>91</v>
      </c>
      <c r="I47" s="7">
        <v>3495313</v>
      </c>
      <c r="J47" s="31"/>
      <c r="K47" s="7">
        <v>78260208</v>
      </c>
    </row>
    <row r="48" spans="1:11" ht="9.75" customHeight="1">
      <c r="A48" s="4" t="s">
        <v>37</v>
      </c>
      <c r="B48" s="5"/>
      <c r="C48" s="7">
        <v>4097275.8</v>
      </c>
      <c r="D48" s="31"/>
      <c r="E48" s="7">
        <v>93218636</v>
      </c>
      <c r="G48" s="4" t="s">
        <v>92</v>
      </c>
      <c r="I48" s="7">
        <v>924540.82</v>
      </c>
      <c r="J48" s="31"/>
      <c r="K48" s="7">
        <v>21216505</v>
      </c>
    </row>
    <row r="49" spans="1:11" ht="9.75" customHeight="1">
      <c r="A49" s="4" t="s">
        <v>38</v>
      </c>
      <c r="B49" s="5"/>
      <c r="C49" s="7">
        <v>55436.59</v>
      </c>
      <c r="D49" s="31"/>
      <c r="E49" s="7">
        <v>1280151</v>
      </c>
      <c r="G49" s="4" t="s">
        <v>93</v>
      </c>
      <c r="I49" s="7">
        <v>34858354.44</v>
      </c>
      <c r="J49" s="31"/>
      <c r="K49" s="7">
        <v>777069444</v>
      </c>
    </row>
    <row r="50" spans="1:11" ht="9.75" customHeight="1">
      <c r="A50" s="4" t="s">
        <v>39</v>
      </c>
      <c r="B50" s="5"/>
      <c r="C50" s="7">
        <v>154198.55</v>
      </c>
      <c r="D50" s="31"/>
      <c r="E50" s="7">
        <v>3479096</v>
      </c>
      <c r="G50" s="4" t="s">
        <v>94</v>
      </c>
      <c r="I50" s="7">
        <v>166916.83</v>
      </c>
      <c r="J50" s="31"/>
      <c r="K50" s="7">
        <v>3783032</v>
      </c>
    </row>
    <row r="51" spans="1:14" ht="9.75" customHeight="1">
      <c r="A51" s="4" t="s">
        <v>40</v>
      </c>
      <c r="B51" s="5"/>
      <c r="C51" s="7">
        <v>738275.94</v>
      </c>
      <c r="D51" s="31"/>
      <c r="E51" s="7">
        <v>16648792</v>
      </c>
      <c r="G51" s="4" t="s">
        <v>95</v>
      </c>
      <c r="I51" s="7">
        <v>162126.15</v>
      </c>
      <c r="J51" s="31"/>
      <c r="K51" s="7">
        <v>3652177</v>
      </c>
      <c r="N51" s="112"/>
    </row>
    <row r="52" spans="1:11" ht="9.75" customHeight="1">
      <c r="A52" s="4" t="s">
        <v>41</v>
      </c>
      <c r="B52" s="5"/>
      <c r="C52" s="7">
        <v>135236.09</v>
      </c>
      <c r="D52" s="31"/>
      <c r="E52" s="7">
        <v>3078089</v>
      </c>
      <c r="G52" s="4" t="s">
        <v>96</v>
      </c>
      <c r="I52" s="7">
        <v>1827111.73</v>
      </c>
      <c r="J52" s="31"/>
      <c r="K52" s="7">
        <v>40415011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42</v>
      </c>
      <c r="B54" s="5"/>
      <c r="C54" s="7">
        <v>18657689.44</v>
      </c>
      <c r="D54" s="31"/>
      <c r="E54" s="7">
        <v>420813482</v>
      </c>
      <c r="G54" s="4" t="s">
        <v>97</v>
      </c>
      <c r="I54" s="7">
        <v>3105402.63</v>
      </c>
      <c r="J54" s="31"/>
      <c r="K54" s="7">
        <v>69749491</v>
      </c>
    </row>
    <row r="55" spans="1:11" ht="9.75" customHeight="1">
      <c r="A55" s="4" t="s">
        <v>43</v>
      </c>
      <c r="B55" s="5"/>
      <c r="C55" s="7">
        <v>961752.43</v>
      </c>
      <c r="D55" s="31"/>
      <c r="E55" s="7">
        <v>21765288</v>
      </c>
      <c r="G55" s="4" t="s">
        <v>98</v>
      </c>
      <c r="I55" s="7">
        <v>1281021.05</v>
      </c>
      <c r="J55" s="31"/>
      <c r="K55" s="7">
        <v>28551463</v>
      </c>
    </row>
    <row r="56" spans="1:11" ht="9.75" customHeight="1">
      <c r="A56" s="4" t="s">
        <v>44</v>
      </c>
      <c r="B56" s="5"/>
      <c r="C56" s="7">
        <v>1526398.18</v>
      </c>
      <c r="D56" s="31"/>
      <c r="E56" s="7">
        <v>36467945</v>
      </c>
      <c r="G56" s="4" t="s">
        <v>99</v>
      </c>
      <c r="I56" s="7">
        <v>2030943.77</v>
      </c>
      <c r="J56" s="31"/>
      <c r="K56" s="7">
        <v>45377012</v>
      </c>
    </row>
    <row r="57" spans="1:11" ht="9.75" customHeight="1">
      <c r="A57" s="4" t="s">
        <v>45</v>
      </c>
      <c r="B57" s="5"/>
      <c r="C57" s="7">
        <v>1476443.11</v>
      </c>
      <c r="D57" s="31"/>
      <c r="E57" s="7">
        <v>32981043</v>
      </c>
      <c r="G57" s="4" t="s">
        <v>100</v>
      </c>
      <c r="I57" s="7">
        <v>489037.23</v>
      </c>
      <c r="J57" s="31"/>
      <c r="K57" s="7">
        <v>10796025</v>
      </c>
    </row>
    <row r="58" spans="1:11" ht="9.75" customHeight="1">
      <c r="A58" s="4" t="s">
        <v>46</v>
      </c>
      <c r="B58" s="5"/>
      <c r="C58" s="7">
        <v>2542916.72</v>
      </c>
      <c r="D58" s="31"/>
      <c r="E58" s="7">
        <v>57418365</v>
      </c>
      <c r="G58" s="4" t="s">
        <v>101</v>
      </c>
      <c r="I58" s="7">
        <v>409272.59</v>
      </c>
      <c r="J58" s="31"/>
      <c r="K58" s="7">
        <v>9197217</v>
      </c>
    </row>
    <row r="59" spans="1:11" ht="9.75" customHeight="1">
      <c r="A59" s="4" t="s">
        <v>47</v>
      </c>
      <c r="B59" s="5"/>
      <c r="C59" s="7">
        <v>479335.98</v>
      </c>
      <c r="D59" s="31"/>
      <c r="E59" s="7">
        <v>11196649</v>
      </c>
      <c r="G59" s="4" t="s">
        <v>102</v>
      </c>
      <c r="I59" s="7">
        <v>158988051.59</v>
      </c>
      <c r="J59" s="31"/>
      <c r="K59" s="7">
        <v>1286000411</v>
      </c>
    </row>
    <row r="60" spans="1:11" ht="9.75" customHeight="1">
      <c r="A60" s="4" t="s">
        <v>48</v>
      </c>
      <c r="B60" s="5"/>
      <c r="C60" s="7">
        <v>288045.57</v>
      </c>
      <c r="D60" s="31"/>
      <c r="E60" s="7">
        <v>6374055</v>
      </c>
      <c r="G60" s="4" t="s">
        <v>349</v>
      </c>
      <c r="I60" s="7"/>
      <c r="J60" s="31"/>
      <c r="K60" s="31"/>
    </row>
    <row r="61" spans="1:11" ht="9.75" customHeight="1">
      <c r="A61" s="4" t="s">
        <v>49</v>
      </c>
      <c r="B61" s="5"/>
      <c r="C61" s="7">
        <v>187800.55</v>
      </c>
      <c r="D61" s="31"/>
      <c r="E61" s="7">
        <v>4103515</v>
      </c>
      <c r="G61" s="6" t="s">
        <v>316</v>
      </c>
      <c r="I61" s="7">
        <v>66934455.7</v>
      </c>
      <c r="J61" s="31"/>
      <c r="K61" s="32" t="s">
        <v>354</v>
      </c>
    </row>
    <row r="62" spans="1:11" ht="9.75" customHeight="1">
      <c r="A62" s="4" t="s">
        <v>50</v>
      </c>
      <c r="B62" s="5"/>
      <c r="C62" s="7">
        <v>4929549.52</v>
      </c>
      <c r="D62" s="31"/>
      <c r="E62" s="7">
        <v>111264826</v>
      </c>
      <c r="G62" s="4" t="s">
        <v>303</v>
      </c>
      <c r="I62" s="7">
        <v>4792529.05</v>
      </c>
      <c r="J62" s="31"/>
      <c r="K62" s="32" t="s">
        <v>354</v>
      </c>
    </row>
    <row r="63" spans="1:11" ht="9.75" customHeight="1">
      <c r="A63" s="4" t="s">
        <v>51</v>
      </c>
      <c r="B63" s="5"/>
      <c r="C63" s="7">
        <v>875329.83</v>
      </c>
      <c r="D63" s="31"/>
      <c r="E63" s="7">
        <v>18760386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52</v>
      </c>
      <c r="B65" s="5"/>
      <c r="C65" s="7">
        <v>3416087.05</v>
      </c>
      <c r="D65" s="31"/>
      <c r="E65" s="7">
        <v>76152094</v>
      </c>
      <c r="I65" s="29"/>
      <c r="J65" s="31"/>
      <c r="K65" s="31"/>
    </row>
    <row r="66" spans="1:11" ht="9.75" customHeight="1">
      <c r="A66" s="4" t="s">
        <v>53</v>
      </c>
      <c r="B66" s="5"/>
      <c r="C66" s="7">
        <v>68701.7</v>
      </c>
      <c r="D66" s="31"/>
      <c r="E66" s="7">
        <v>1546533</v>
      </c>
      <c r="I66" s="29"/>
      <c r="J66" s="31"/>
      <c r="K66" s="31"/>
    </row>
    <row r="67" spans="1:11" ht="9.75" customHeight="1">
      <c r="A67" s="4" t="s">
        <v>54</v>
      </c>
      <c r="B67" s="5"/>
      <c r="C67" s="7">
        <v>1653937.56</v>
      </c>
      <c r="D67" s="31"/>
      <c r="E67" s="7">
        <v>40138696</v>
      </c>
      <c r="I67" s="30"/>
      <c r="J67" s="33"/>
      <c r="K67" s="33"/>
    </row>
    <row r="68" spans="1:11" ht="9.75" customHeight="1">
      <c r="A68" s="4" t="s">
        <v>55</v>
      </c>
      <c r="B68" s="5"/>
      <c r="C68" s="7">
        <v>1100451.12</v>
      </c>
      <c r="D68" s="31"/>
      <c r="E68" s="7">
        <v>25207366</v>
      </c>
      <c r="I68" s="29"/>
      <c r="J68" s="31"/>
      <c r="K68" s="31"/>
    </row>
    <row r="69" spans="1:13" ht="9.75" customHeight="1">
      <c r="A69" s="95" t="s">
        <v>56</v>
      </c>
      <c r="B69" s="96"/>
      <c r="C69" s="97">
        <v>1395909.61</v>
      </c>
      <c r="D69" s="33"/>
      <c r="E69" s="97">
        <v>33116541</v>
      </c>
      <c r="F69" s="10"/>
      <c r="G69" s="98" t="s">
        <v>103</v>
      </c>
      <c r="H69" s="99" t="s">
        <v>234</v>
      </c>
      <c r="I69" s="115">
        <v>505380603.38</v>
      </c>
      <c r="J69" s="100" t="s">
        <v>234</v>
      </c>
      <c r="K69" s="115">
        <v>7491152294</v>
      </c>
      <c r="L69" s="113">
        <f>SUM(C10:C69)+SUM(I9:I63)-I69</f>
        <v>0</v>
      </c>
      <c r="M69" s="113">
        <f>SUM(E10:E69)+SUM(K9:K63)-K69</f>
        <v>0</v>
      </c>
    </row>
    <row r="70" ht="4.5" customHeight="1"/>
    <row r="71" ht="9.75" customHeight="1">
      <c r="A71" s="31" t="s">
        <v>355</v>
      </c>
    </row>
    <row r="72" ht="9.75" customHeight="1">
      <c r="A72" s="31" t="s">
        <v>356</v>
      </c>
    </row>
    <row r="73" ht="9.75" customHeight="1">
      <c r="A73" s="31" t="s">
        <v>347</v>
      </c>
    </row>
    <row r="74" ht="9.75" customHeight="1">
      <c r="A74" s="6" t="s">
        <v>320</v>
      </c>
    </row>
    <row r="75" ht="9.75" customHeight="1"/>
    <row r="76" ht="4.5" customHeight="1"/>
    <row r="77" ht="9.75" customHeight="1">
      <c r="A77" s="14" t="s">
        <v>338</v>
      </c>
    </row>
    <row r="78" ht="9.75" customHeight="1">
      <c r="A78" s="107" t="s">
        <v>342</v>
      </c>
    </row>
    <row r="79" ht="9.75" customHeight="1">
      <c r="A79" s="107" t="s">
        <v>337</v>
      </c>
    </row>
    <row r="80" ht="9.75" customHeight="1">
      <c r="A80" s="14"/>
    </row>
    <row r="81" spans="1:2" ht="9.75" customHeight="1">
      <c r="A81" s="14"/>
      <c r="B81" s="114"/>
    </row>
    <row r="82" ht="11.25">
      <c r="B82" s="114"/>
    </row>
    <row r="83" ht="11.25">
      <c r="B83" s="114"/>
    </row>
    <row r="84" ht="11.25">
      <c r="B84" s="114"/>
    </row>
    <row r="85" ht="11.25">
      <c r="B85" s="114"/>
    </row>
    <row r="86" ht="11.25">
      <c r="B86" s="114"/>
    </row>
    <row r="87" ht="11.25">
      <c r="B87" s="114"/>
    </row>
    <row r="88" ht="11.25">
      <c r="B88" s="114"/>
    </row>
    <row r="89" ht="11.25">
      <c r="B89" s="114"/>
    </row>
    <row r="90" ht="11.25">
      <c r="B90" s="114"/>
    </row>
    <row r="91" ht="11.25">
      <c r="B91" s="114"/>
    </row>
    <row r="92" ht="11.25">
      <c r="B92" s="114"/>
    </row>
    <row r="93" ht="11.25">
      <c r="B93" s="114"/>
    </row>
    <row r="94" ht="11.25">
      <c r="B94" s="114"/>
    </row>
    <row r="95" ht="11.25">
      <c r="B95" s="114"/>
    </row>
    <row r="96" ht="11.25">
      <c r="B96" s="114"/>
    </row>
    <row r="97" ht="11.25">
      <c r="B97" s="114"/>
    </row>
    <row r="98" ht="11.25">
      <c r="B98" s="114"/>
    </row>
    <row r="99" ht="11.25">
      <c r="B99" s="114"/>
    </row>
    <row r="100" ht="11.25">
      <c r="B100" s="114"/>
    </row>
    <row r="101" ht="11.25">
      <c r="B101" s="114"/>
    </row>
    <row r="102" ht="11.25">
      <c r="B102" s="114"/>
    </row>
    <row r="103" ht="11.25">
      <c r="B103" s="114"/>
    </row>
    <row r="104" ht="11.25">
      <c r="B104" s="114"/>
    </row>
    <row r="105" ht="11.25">
      <c r="B105" s="114"/>
    </row>
    <row r="106" ht="11.25">
      <c r="B106" s="114"/>
    </row>
    <row r="107" ht="11.25">
      <c r="B107" s="114"/>
    </row>
    <row r="108" ht="11.25">
      <c r="B108" s="114"/>
    </row>
    <row r="109" ht="11.25">
      <c r="B109" s="114"/>
    </row>
    <row r="110" ht="11.25">
      <c r="B110" s="114"/>
    </row>
    <row r="111" ht="11.25">
      <c r="B111" s="114"/>
    </row>
    <row r="112" ht="11.25">
      <c r="B112" s="114"/>
    </row>
    <row r="113" ht="11.25">
      <c r="B113" s="114"/>
    </row>
    <row r="114" ht="11.25">
      <c r="B114" s="114"/>
    </row>
    <row r="115" ht="11.25">
      <c r="B115" s="114"/>
    </row>
    <row r="116" ht="11.25">
      <c r="B116" s="114"/>
    </row>
    <row r="117" ht="11.25">
      <c r="B117" s="114"/>
    </row>
    <row r="118" ht="11.25">
      <c r="B118" s="114"/>
    </row>
    <row r="119" ht="11.25">
      <c r="B119" s="114"/>
    </row>
    <row r="120" ht="11.25">
      <c r="B120" s="114"/>
    </row>
    <row r="121" ht="11.25">
      <c r="B121" s="114"/>
    </row>
    <row r="122" ht="11.25">
      <c r="B122" s="114"/>
    </row>
    <row r="123" ht="11.25">
      <c r="B123" s="114"/>
    </row>
    <row r="124" ht="11.25">
      <c r="B124" s="114"/>
    </row>
    <row r="125" ht="11.25">
      <c r="B125" s="114"/>
    </row>
    <row r="126" ht="11.25">
      <c r="B126" s="114"/>
    </row>
    <row r="127" ht="11.25">
      <c r="B127" s="114"/>
    </row>
    <row r="128" ht="11.25">
      <c r="B128" s="114"/>
    </row>
    <row r="129" ht="11.25">
      <c r="B129" s="114"/>
    </row>
    <row r="130" ht="11.25">
      <c r="B130" s="114"/>
    </row>
    <row r="131" ht="11.25">
      <c r="B131" s="114"/>
    </row>
    <row r="132" ht="11.25">
      <c r="B132" s="114"/>
    </row>
    <row r="133" ht="11.25">
      <c r="B133" s="114"/>
    </row>
    <row r="134" ht="11.25">
      <c r="B134" s="114"/>
    </row>
    <row r="135" ht="11.25">
      <c r="B135" s="114"/>
    </row>
    <row r="136" ht="11.25">
      <c r="B136" s="114"/>
    </row>
    <row r="137" ht="11.25">
      <c r="B137" s="114"/>
    </row>
    <row r="138" ht="11.25">
      <c r="B138" s="114"/>
    </row>
    <row r="139" ht="11.25">
      <c r="B139" s="114"/>
    </row>
    <row r="140" ht="11.25">
      <c r="B140" s="114"/>
    </row>
    <row r="141" ht="11.25">
      <c r="B141" s="114"/>
    </row>
    <row r="142" ht="11.25">
      <c r="B142" s="114"/>
    </row>
    <row r="143" ht="11.25">
      <c r="B143" s="114"/>
    </row>
    <row r="144" ht="11.25">
      <c r="B144" s="114"/>
    </row>
    <row r="145" ht="11.25">
      <c r="B145" s="114"/>
    </row>
    <row r="146" ht="11.25">
      <c r="B146" s="114"/>
    </row>
    <row r="147" ht="11.25">
      <c r="B147" s="114"/>
    </row>
    <row r="148" ht="11.25">
      <c r="B148" s="114"/>
    </row>
    <row r="149" ht="11.25">
      <c r="B149" s="114"/>
    </row>
    <row r="150" ht="11.25">
      <c r="B150" s="114"/>
    </row>
    <row r="151" ht="11.25">
      <c r="B151" s="114"/>
    </row>
    <row r="152" ht="11.25">
      <c r="B152" s="114"/>
    </row>
    <row r="153" ht="11.25">
      <c r="B153" s="114"/>
    </row>
    <row r="154" ht="11.25">
      <c r="B154" s="114"/>
    </row>
    <row r="155" ht="11.25">
      <c r="B155" s="114"/>
    </row>
    <row r="156" ht="11.25">
      <c r="B156" s="114"/>
    </row>
    <row r="157" ht="11.25">
      <c r="B157" s="114"/>
    </row>
    <row r="158" ht="11.25">
      <c r="B158" s="114"/>
    </row>
    <row r="159" ht="11.25">
      <c r="B159" s="114"/>
    </row>
    <row r="160" ht="11.25">
      <c r="B160" s="114"/>
    </row>
    <row r="161" ht="11.25">
      <c r="B161" s="114"/>
    </row>
    <row r="162" ht="11.25">
      <c r="B162" s="114"/>
    </row>
    <row r="163" ht="11.25">
      <c r="B163" s="114"/>
    </row>
    <row r="164" ht="11.25">
      <c r="B164" s="114"/>
    </row>
    <row r="165" ht="11.25">
      <c r="B165" s="114"/>
    </row>
    <row r="166" ht="11.25">
      <c r="B166" s="114"/>
    </row>
    <row r="167" ht="11.25">
      <c r="B167" s="114"/>
    </row>
    <row r="168" ht="11.25">
      <c r="B168" s="114"/>
    </row>
    <row r="169" ht="11.25">
      <c r="B169" s="114"/>
    </row>
    <row r="170" ht="11.25">
      <c r="B170" s="114"/>
    </row>
    <row r="171" ht="11.25">
      <c r="B171" s="114"/>
    </row>
    <row r="172" ht="11.25">
      <c r="B172" s="114"/>
    </row>
    <row r="173" ht="11.25">
      <c r="B173" s="114"/>
    </row>
    <row r="174" ht="11.25">
      <c r="B174" s="114"/>
    </row>
    <row r="175" ht="11.25">
      <c r="B175" s="114"/>
    </row>
    <row r="176" ht="11.25">
      <c r="B176" s="114"/>
    </row>
    <row r="177" ht="11.25">
      <c r="B177" s="114"/>
    </row>
    <row r="178" ht="11.25">
      <c r="B178" s="114"/>
    </row>
    <row r="179" ht="11.25">
      <c r="B179" s="114"/>
    </row>
    <row r="180" ht="11.25">
      <c r="B180" s="114"/>
    </row>
    <row r="181" ht="11.25">
      <c r="B181" s="114"/>
    </row>
    <row r="182" ht="11.25">
      <c r="B182" s="114"/>
    </row>
    <row r="183" ht="11.25">
      <c r="B183" s="114"/>
    </row>
    <row r="184" ht="11.25">
      <c r="B184" s="114"/>
    </row>
    <row r="185" ht="11.25">
      <c r="B185" s="114"/>
    </row>
    <row r="186" ht="11.25">
      <c r="B186" s="114"/>
    </row>
    <row r="187" ht="11.25">
      <c r="B187" s="114"/>
    </row>
    <row r="188" ht="11.25">
      <c r="B188" s="114"/>
    </row>
    <row r="189" ht="11.25">
      <c r="B189" s="114"/>
    </row>
    <row r="190" ht="11.25">
      <c r="B190" s="114"/>
    </row>
    <row r="191" ht="11.25">
      <c r="B191" s="114"/>
    </row>
    <row r="192" ht="11.25">
      <c r="B192" s="114"/>
    </row>
    <row r="193" ht="11.25">
      <c r="B193" s="114"/>
    </row>
    <row r="194" ht="11.25">
      <c r="B194" s="114"/>
    </row>
    <row r="195" ht="11.25">
      <c r="B195" s="114"/>
    </row>
    <row r="196" ht="11.25">
      <c r="B196" s="114"/>
    </row>
    <row r="197" ht="11.25">
      <c r="B197" s="114"/>
    </row>
    <row r="198" ht="11.25">
      <c r="B198" s="114"/>
    </row>
    <row r="199" ht="11.25">
      <c r="B199" s="114"/>
    </row>
    <row r="200" ht="11.25">
      <c r="B200" s="114"/>
    </row>
  </sheetData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49">
      <selection activeCell="P73" sqref="P73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7" t="s">
        <v>348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3.5" customHeight="1">
      <c r="A2" s="129" t="s">
        <v>302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22" customFormat="1" ht="13.5" customHeight="1">
      <c r="A3" s="126" t="s">
        <v>353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s="1" customFormat="1" ht="11.25" customHeight="1">
      <c r="A4" s="46"/>
      <c r="B4" s="46"/>
      <c r="C4" s="47" t="s">
        <v>276</v>
      </c>
      <c r="D4" s="46"/>
      <c r="E4" s="117" t="s">
        <v>324</v>
      </c>
      <c r="F4" s="46"/>
      <c r="G4" s="46"/>
      <c r="H4" s="46"/>
      <c r="I4" s="47" t="s">
        <v>276</v>
      </c>
      <c r="J4" s="46"/>
      <c r="K4" s="117" t="s">
        <v>324</v>
      </c>
    </row>
    <row r="5" spans="1:11" s="22" customFormat="1" ht="10.5" customHeight="1">
      <c r="A5" s="8" t="s">
        <v>186</v>
      </c>
      <c r="B5" s="43"/>
      <c r="C5" s="44" t="s">
        <v>275</v>
      </c>
      <c r="D5" s="8"/>
      <c r="E5" s="118" t="s">
        <v>329</v>
      </c>
      <c r="F5" s="8"/>
      <c r="G5" s="8" t="s">
        <v>186</v>
      </c>
      <c r="H5" s="8"/>
      <c r="I5" s="45" t="s">
        <v>275</v>
      </c>
      <c r="J5" s="8"/>
      <c r="K5" s="118" t="s">
        <v>329</v>
      </c>
    </row>
    <row r="6" s="1" customFormat="1" ht="2.25" customHeight="1">
      <c r="B6" s="48"/>
    </row>
    <row r="7" spans="1:11" s="1" customFormat="1" ht="10.5" customHeight="1">
      <c r="A7" s="16" t="s">
        <v>285</v>
      </c>
      <c r="B7" s="39" t="s">
        <v>234</v>
      </c>
      <c r="C7" s="18">
        <v>688081.26</v>
      </c>
      <c r="D7" s="82" t="s">
        <v>234</v>
      </c>
      <c r="E7" s="18">
        <v>15403194</v>
      </c>
      <c r="G7" s="16" t="s">
        <v>291</v>
      </c>
      <c r="H7" s="40" t="s">
        <v>234</v>
      </c>
      <c r="I7" s="41">
        <v>251024.68</v>
      </c>
      <c r="J7" s="82" t="s">
        <v>234</v>
      </c>
      <c r="K7" s="18">
        <v>5666278</v>
      </c>
    </row>
    <row r="8" spans="1:11" s="1" customFormat="1" ht="10.5" customHeight="1">
      <c r="A8" s="16" t="s">
        <v>104</v>
      </c>
      <c r="B8" s="17"/>
      <c r="C8" s="18">
        <v>1367804.06</v>
      </c>
      <c r="D8" s="49"/>
      <c r="E8" s="18">
        <v>30880554</v>
      </c>
      <c r="G8" s="16" t="s">
        <v>147</v>
      </c>
      <c r="I8" s="19">
        <v>750265.36</v>
      </c>
      <c r="J8" s="49"/>
      <c r="K8" s="20">
        <v>16799008</v>
      </c>
    </row>
    <row r="9" spans="1:11" s="1" customFormat="1" ht="10.5" customHeight="1">
      <c r="A9" s="16" t="s">
        <v>286</v>
      </c>
      <c r="B9" s="17"/>
      <c r="C9" s="18">
        <v>196941.58</v>
      </c>
      <c r="D9" s="49"/>
      <c r="E9" s="18">
        <v>4304410</v>
      </c>
      <c r="G9" s="16" t="s">
        <v>292</v>
      </c>
      <c r="I9" s="19">
        <v>179756.12</v>
      </c>
      <c r="J9" s="49"/>
      <c r="K9" s="20">
        <v>3968134</v>
      </c>
    </row>
    <row r="10" spans="1:11" s="1" customFormat="1" ht="10.5" customHeight="1">
      <c r="A10" s="16" t="s">
        <v>105</v>
      </c>
      <c r="B10" s="17"/>
      <c r="C10" s="18">
        <v>990164.11</v>
      </c>
      <c r="D10" s="49"/>
      <c r="E10" s="18">
        <v>22167661</v>
      </c>
      <c r="G10" s="16" t="s">
        <v>148</v>
      </c>
      <c r="I10" s="19">
        <v>489341.58</v>
      </c>
      <c r="J10" s="49"/>
      <c r="K10" s="20">
        <v>10835965</v>
      </c>
    </row>
    <row r="11" spans="1:11" s="1" customFormat="1" ht="10.5" customHeight="1">
      <c r="A11" s="16" t="s">
        <v>106</v>
      </c>
      <c r="B11" s="17"/>
      <c r="C11" s="18">
        <v>7304690.14</v>
      </c>
      <c r="D11" s="49"/>
      <c r="E11" s="18">
        <v>164045995</v>
      </c>
      <c r="G11" s="16" t="s">
        <v>55</v>
      </c>
      <c r="I11" s="19">
        <v>659442.15</v>
      </c>
      <c r="J11" s="49"/>
      <c r="K11" s="20">
        <v>14812795</v>
      </c>
    </row>
    <row r="12" spans="1:11" s="1" customFormat="1" ht="10.5" customHeight="1">
      <c r="A12" s="16" t="s">
        <v>107</v>
      </c>
      <c r="B12" s="17"/>
      <c r="C12" s="18">
        <v>262920.15</v>
      </c>
      <c r="D12" s="49"/>
      <c r="E12" s="18">
        <v>5826414</v>
      </c>
      <c r="G12" s="16" t="s">
        <v>149</v>
      </c>
      <c r="I12" s="19">
        <v>69269.23</v>
      </c>
      <c r="J12" s="49"/>
      <c r="K12" s="20">
        <v>1472521</v>
      </c>
    </row>
    <row r="13" spans="1:11" s="1" customFormat="1" ht="10.5" customHeight="1">
      <c r="A13" s="16" t="s">
        <v>108</v>
      </c>
      <c r="B13" s="17"/>
      <c r="C13" s="18">
        <v>58898.56</v>
      </c>
      <c r="D13" s="49"/>
      <c r="E13" s="18">
        <v>1366320</v>
      </c>
      <c r="G13" s="16" t="s">
        <v>150</v>
      </c>
      <c r="I13" s="19">
        <v>950192.27</v>
      </c>
      <c r="J13" s="49"/>
      <c r="K13" s="20">
        <v>21395773</v>
      </c>
    </row>
    <row r="14" spans="1:11" s="1" customFormat="1" ht="10.5" customHeight="1">
      <c r="A14" s="16" t="s">
        <v>109</v>
      </c>
      <c r="B14" s="17"/>
      <c r="C14" s="18">
        <v>295173.47</v>
      </c>
      <c r="D14" s="49"/>
      <c r="E14" s="18">
        <v>6525615</v>
      </c>
      <c r="G14" s="16" t="s">
        <v>151</v>
      </c>
      <c r="I14" s="19">
        <v>444760.11</v>
      </c>
      <c r="J14" s="49"/>
      <c r="K14" s="20">
        <v>10051525</v>
      </c>
    </row>
    <row r="15" spans="1:11" s="1" customFormat="1" ht="10.5" customHeight="1">
      <c r="A15" s="16" t="s">
        <v>110</v>
      </c>
      <c r="B15" s="17"/>
      <c r="C15" s="18">
        <v>949306.03</v>
      </c>
      <c r="D15" s="49"/>
      <c r="E15" s="18">
        <v>20975099</v>
      </c>
      <c r="G15" s="16" t="s">
        <v>152</v>
      </c>
      <c r="I15" s="19">
        <v>1220999.23</v>
      </c>
      <c r="J15" s="49"/>
      <c r="K15" s="20">
        <v>27213158</v>
      </c>
    </row>
    <row r="16" spans="1:11" s="1" customFormat="1" ht="10.5" customHeight="1">
      <c r="A16" s="16" t="s">
        <v>111</v>
      </c>
      <c r="B16" s="17"/>
      <c r="C16" s="18">
        <v>454431.38</v>
      </c>
      <c r="D16" s="49"/>
      <c r="E16" s="18">
        <v>10111828</v>
      </c>
      <c r="G16" s="16" t="s">
        <v>153</v>
      </c>
      <c r="I16" s="19">
        <v>1761774.95</v>
      </c>
      <c r="J16" s="49"/>
      <c r="K16" s="20">
        <v>38965284</v>
      </c>
    </row>
    <row r="17" spans="1:11" s="1" customFormat="1" ht="10.5" customHeight="1">
      <c r="A17" s="16" t="s">
        <v>112</v>
      </c>
      <c r="B17" s="17"/>
      <c r="C17" s="18">
        <v>2732983.27</v>
      </c>
      <c r="D17" s="49"/>
      <c r="E17" s="18">
        <v>59895617</v>
      </c>
      <c r="G17" s="16" t="s">
        <v>154</v>
      </c>
      <c r="I17" s="19">
        <v>325067.24</v>
      </c>
      <c r="J17" s="49"/>
      <c r="K17" s="20">
        <v>7187146</v>
      </c>
    </row>
    <row r="18" spans="1:11" s="1" customFormat="1" ht="10.5" customHeight="1">
      <c r="A18" s="16" t="s">
        <v>113</v>
      </c>
      <c r="B18" s="17"/>
      <c r="C18" s="18">
        <v>361209.16</v>
      </c>
      <c r="D18" s="49"/>
      <c r="E18" s="18">
        <v>7966636</v>
      </c>
      <c r="G18" s="16" t="s">
        <v>155</v>
      </c>
      <c r="I18" s="19">
        <v>94968.82</v>
      </c>
      <c r="J18" s="49"/>
      <c r="K18" s="20">
        <v>2095361</v>
      </c>
    </row>
    <row r="19" spans="1:11" s="1" customFormat="1" ht="10.5" customHeight="1">
      <c r="A19" s="16" t="s">
        <v>114</v>
      </c>
      <c r="B19" s="17"/>
      <c r="C19" s="18">
        <v>3758462.85</v>
      </c>
      <c r="D19" s="49"/>
      <c r="E19" s="18">
        <v>85180524</v>
      </c>
      <c r="G19" s="16" t="s">
        <v>156</v>
      </c>
      <c r="I19" s="19">
        <v>1892570.28</v>
      </c>
      <c r="J19" s="49"/>
      <c r="K19" s="20">
        <v>42767076</v>
      </c>
    </row>
    <row r="20" spans="1:11" s="1" customFormat="1" ht="10.5" customHeight="1">
      <c r="A20" s="16" t="s">
        <v>115</v>
      </c>
      <c r="B20" s="17"/>
      <c r="C20" s="18">
        <v>1901350.7</v>
      </c>
      <c r="D20" s="49"/>
      <c r="E20" s="18">
        <v>41929543</v>
      </c>
      <c r="G20" s="16" t="s">
        <v>157</v>
      </c>
      <c r="I20" s="19">
        <v>1795081.53</v>
      </c>
      <c r="J20" s="49"/>
      <c r="K20" s="20">
        <v>40540123</v>
      </c>
    </row>
    <row r="21" spans="1:11" s="1" customFormat="1" ht="10.5" customHeight="1">
      <c r="A21" s="16" t="s">
        <v>116</v>
      </c>
      <c r="B21" s="17"/>
      <c r="C21" s="18">
        <v>37769645.120000005</v>
      </c>
      <c r="D21" s="49"/>
      <c r="E21" s="18">
        <v>843005696</v>
      </c>
      <c r="G21" s="16" t="s">
        <v>158</v>
      </c>
      <c r="I21" s="19">
        <v>1029998.98</v>
      </c>
      <c r="J21" s="49"/>
      <c r="K21" s="20">
        <v>23355010</v>
      </c>
    </row>
    <row r="22" spans="1:11" s="1" customFormat="1" ht="10.5" customHeight="1">
      <c r="A22" s="16" t="s">
        <v>117</v>
      </c>
      <c r="B22" s="17"/>
      <c r="C22" s="18">
        <v>118402.06</v>
      </c>
      <c r="D22" s="49"/>
      <c r="E22" s="18">
        <v>2670672</v>
      </c>
      <c r="G22" s="16" t="s">
        <v>159</v>
      </c>
      <c r="I22" s="19">
        <v>766701.91</v>
      </c>
      <c r="J22" s="49"/>
      <c r="K22" s="20">
        <v>17107049</v>
      </c>
    </row>
    <row r="23" spans="1:11" s="1" customFormat="1" ht="10.5" customHeight="1">
      <c r="A23" s="16" t="s">
        <v>118</v>
      </c>
      <c r="B23" s="17"/>
      <c r="C23" s="18">
        <v>567830.75</v>
      </c>
      <c r="D23" s="49"/>
      <c r="E23" s="18">
        <v>12643128</v>
      </c>
      <c r="G23" s="16" t="s">
        <v>293</v>
      </c>
      <c r="I23" s="19">
        <v>1300279.65</v>
      </c>
      <c r="J23" s="49"/>
      <c r="K23" s="20">
        <v>28915363</v>
      </c>
    </row>
    <row r="24" spans="1:11" s="1" customFormat="1" ht="10.5" customHeight="1">
      <c r="A24" s="16" t="s">
        <v>119</v>
      </c>
      <c r="B24" s="17"/>
      <c r="C24" s="18">
        <v>335137.71</v>
      </c>
      <c r="D24" s="49"/>
      <c r="E24" s="18">
        <v>7466278</v>
      </c>
      <c r="G24" s="16" t="s">
        <v>294</v>
      </c>
      <c r="I24" s="19">
        <v>868241.8</v>
      </c>
      <c r="J24" s="49"/>
      <c r="K24" s="20">
        <v>19397249</v>
      </c>
    </row>
    <row r="25" spans="1:11" s="1" customFormat="1" ht="10.5" customHeight="1">
      <c r="A25" s="16" t="s">
        <v>120</v>
      </c>
      <c r="B25" s="17"/>
      <c r="C25" s="18">
        <v>562330.89</v>
      </c>
      <c r="D25" s="49"/>
      <c r="E25" s="18">
        <v>13062370</v>
      </c>
      <c r="G25" s="16" t="s">
        <v>295</v>
      </c>
      <c r="I25" s="19">
        <v>117142.58</v>
      </c>
      <c r="J25" s="49"/>
      <c r="K25" s="20">
        <v>2728873</v>
      </c>
    </row>
    <row r="26" spans="1:11" s="1" customFormat="1" ht="10.5" customHeight="1">
      <c r="A26" s="16" t="s">
        <v>121</v>
      </c>
      <c r="B26" s="17"/>
      <c r="C26" s="18">
        <v>4095391.81</v>
      </c>
      <c r="D26" s="49"/>
      <c r="E26" s="18">
        <v>92144200</v>
      </c>
      <c r="G26" s="16" t="s">
        <v>160</v>
      </c>
      <c r="I26" s="19">
        <v>1680440.22</v>
      </c>
      <c r="J26" s="49"/>
      <c r="K26" s="20">
        <v>37849038</v>
      </c>
    </row>
    <row r="27" spans="1:11" s="1" customFormat="1" ht="10.5" customHeight="1">
      <c r="A27" s="16" t="s">
        <v>122</v>
      </c>
      <c r="B27" s="17"/>
      <c r="C27" s="18">
        <v>303147.19</v>
      </c>
      <c r="D27" s="49"/>
      <c r="E27" s="18">
        <v>6713619</v>
      </c>
      <c r="G27" s="16" t="s">
        <v>161</v>
      </c>
      <c r="I27" s="19">
        <v>268152.72</v>
      </c>
      <c r="J27" s="49"/>
      <c r="K27" s="20">
        <v>6012910</v>
      </c>
    </row>
    <row r="28" spans="1:11" s="1" customFormat="1" ht="10.5" customHeight="1">
      <c r="A28" s="16" t="s">
        <v>123</v>
      </c>
      <c r="B28" s="17"/>
      <c r="C28" s="18">
        <v>730949.5</v>
      </c>
      <c r="D28" s="49"/>
      <c r="E28" s="18">
        <v>16788011</v>
      </c>
      <c r="G28" s="16" t="s">
        <v>296</v>
      </c>
      <c r="I28" s="19">
        <v>57142.8</v>
      </c>
      <c r="J28" s="49"/>
      <c r="K28" s="20">
        <v>1272918</v>
      </c>
    </row>
    <row r="29" spans="1:11" s="1" customFormat="1" ht="10.5" customHeight="1">
      <c r="A29" s="16" t="s">
        <v>30</v>
      </c>
      <c r="B29" s="17"/>
      <c r="C29" s="18">
        <v>212950.33</v>
      </c>
      <c r="D29" s="49"/>
      <c r="E29" s="18">
        <v>4906944</v>
      </c>
      <c r="G29" s="16" t="s">
        <v>162</v>
      </c>
      <c r="I29" s="19">
        <v>306324.42</v>
      </c>
      <c r="J29" s="49"/>
      <c r="K29" s="20">
        <v>7007552</v>
      </c>
    </row>
    <row r="30" spans="1:11" s="1" customFormat="1" ht="10.5" customHeight="1">
      <c r="A30" s="16" t="s">
        <v>124</v>
      </c>
      <c r="B30" s="17"/>
      <c r="C30" s="18">
        <v>737779.18</v>
      </c>
      <c r="D30" s="49"/>
      <c r="E30" s="18">
        <v>17559042</v>
      </c>
      <c r="G30" s="16" t="s">
        <v>163</v>
      </c>
      <c r="I30" s="19">
        <v>587836.31</v>
      </c>
      <c r="J30" s="49"/>
      <c r="K30" s="20">
        <v>13063289</v>
      </c>
    </row>
    <row r="31" spans="1:11" s="1" customFormat="1" ht="10.5" customHeight="1">
      <c r="A31" s="16" t="s">
        <v>33</v>
      </c>
      <c r="B31" s="17"/>
      <c r="C31" s="18">
        <v>11107213</v>
      </c>
      <c r="D31" s="49"/>
      <c r="E31" s="18">
        <v>246370035</v>
      </c>
      <c r="G31" s="16" t="s">
        <v>164</v>
      </c>
      <c r="I31" s="19">
        <v>21097669.48</v>
      </c>
      <c r="J31" s="49"/>
      <c r="K31" s="20">
        <v>467549911</v>
      </c>
    </row>
    <row r="32" spans="1:11" s="1" customFormat="1" ht="10.5" customHeight="1">
      <c r="A32" s="16" t="s">
        <v>287</v>
      </c>
      <c r="B32" s="17"/>
      <c r="C32" s="18">
        <v>461365.35</v>
      </c>
      <c r="D32" s="49"/>
      <c r="E32" s="18">
        <v>10359308</v>
      </c>
      <c r="G32" s="16" t="s">
        <v>165</v>
      </c>
      <c r="I32" s="19">
        <v>392203.53</v>
      </c>
      <c r="J32" s="49"/>
      <c r="K32" s="20">
        <v>8718962</v>
      </c>
    </row>
    <row r="33" spans="1:11" s="1" customFormat="1" ht="10.5" customHeight="1">
      <c r="A33" s="16" t="s">
        <v>125</v>
      </c>
      <c r="B33" s="17"/>
      <c r="C33" s="18">
        <v>267221.65</v>
      </c>
      <c r="D33" s="49"/>
      <c r="E33" s="18">
        <v>5909977</v>
      </c>
      <c r="G33" s="16" t="s">
        <v>166</v>
      </c>
      <c r="I33" s="19">
        <v>636682.06</v>
      </c>
      <c r="J33" s="49"/>
      <c r="K33" s="20">
        <v>14328779</v>
      </c>
    </row>
    <row r="34" spans="1:11" s="1" customFormat="1" ht="10.5" customHeight="1">
      <c r="A34" s="16" t="s">
        <v>126</v>
      </c>
      <c r="B34" s="17"/>
      <c r="C34" s="18">
        <v>1039564.16</v>
      </c>
      <c r="D34" s="49"/>
      <c r="E34" s="18">
        <v>23102018</v>
      </c>
      <c r="G34" s="16" t="s">
        <v>80</v>
      </c>
      <c r="I34" s="19">
        <v>432541.37</v>
      </c>
      <c r="J34" s="49"/>
      <c r="K34" s="20">
        <v>9697142</v>
      </c>
    </row>
    <row r="35" spans="1:11" s="1" customFormat="1" ht="10.5" customHeight="1">
      <c r="A35" s="16" t="s">
        <v>306</v>
      </c>
      <c r="B35" s="17"/>
      <c r="C35" s="18">
        <v>46867.34</v>
      </c>
      <c r="D35" s="49"/>
      <c r="E35" s="18">
        <v>1048593</v>
      </c>
      <c r="G35" s="16" t="s">
        <v>167</v>
      </c>
      <c r="I35" s="19">
        <v>1963419.93</v>
      </c>
      <c r="J35" s="49"/>
      <c r="K35" s="20">
        <v>44454565</v>
      </c>
    </row>
    <row r="36" spans="1:11" s="1" customFormat="1" ht="10.5" customHeight="1">
      <c r="A36" s="16" t="s">
        <v>127</v>
      </c>
      <c r="B36" s="17"/>
      <c r="C36" s="18">
        <v>6547804.28</v>
      </c>
      <c r="D36" s="49"/>
      <c r="E36" s="18">
        <v>145906786</v>
      </c>
      <c r="G36" s="16" t="s">
        <v>168</v>
      </c>
      <c r="I36" s="19">
        <v>590754.47</v>
      </c>
      <c r="J36" s="49"/>
      <c r="K36" s="20">
        <v>13461970</v>
      </c>
    </row>
    <row r="37" spans="1:11" s="1" customFormat="1" ht="10.5" customHeight="1">
      <c r="A37" s="16" t="s">
        <v>128</v>
      </c>
      <c r="B37" s="17"/>
      <c r="C37" s="18">
        <v>422226.48</v>
      </c>
      <c r="D37" s="49"/>
      <c r="E37" s="18">
        <v>9409700</v>
      </c>
      <c r="G37" s="16" t="s">
        <v>169</v>
      </c>
      <c r="I37" s="19">
        <v>1356603.62</v>
      </c>
      <c r="J37" s="49"/>
      <c r="K37" s="20">
        <v>30386298</v>
      </c>
    </row>
    <row r="38" spans="1:11" s="1" customFormat="1" ht="10.5" customHeight="1">
      <c r="A38" s="16" t="s">
        <v>129</v>
      </c>
      <c r="B38" s="17"/>
      <c r="C38" s="18">
        <v>696364.53</v>
      </c>
      <c r="D38" s="49"/>
      <c r="E38" s="18">
        <v>15554771</v>
      </c>
      <c r="G38" s="16" t="s">
        <v>170</v>
      </c>
      <c r="I38" s="19">
        <v>1240618.35</v>
      </c>
      <c r="J38" s="49"/>
      <c r="K38" s="20">
        <v>28128230</v>
      </c>
    </row>
    <row r="39" spans="1:11" s="1" customFormat="1" ht="10.5" customHeight="1">
      <c r="A39" s="16" t="s">
        <v>130</v>
      </c>
      <c r="B39" s="17"/>
      <c r="C39" s="18">
        <v>1409382.91</v>
      </c>
      <c r="D39" s="49"/>
      <c r="E39" s="18">
        <v>31364251</v>
      </c>
      <c r="G39" s="16" t="s">
        <v>171</v>
      </c>
      <c r="I39" s="19">
        <v>187600.97</v>
      </c>
      <c r="J39" s="49"/>
      <c r="K39" s="20">
        <v>4159963</v>
      </c>
    </row>
    <row r="40" spans="1:11" s="1" customFormat="1" ht="10.5" customHeight="1">
      <c r="A40" s="16" t="s">
        <v>131</v>
      </c>
      <c r="B40" s="17"/>
      <c r="C40" s="18">
        <v>2874983.24</v>
      </c>
      <c r="D40" s="49"/>
      <c r="E40" s="18">
        <v>65381541</v>
      </c>
      <c r="G40" s="16" t="s">
        <v>172</v>
      </c>
      <c r="I40" s="19">
        <v>925869.6</v>
      </c>
      <c r="J40" s="49"/>
      <c r="K40" s="20">
        <v>20672619</v>
      </c>
    </row>
    <row r="41" spans="1:11" s="1" customFormat="1" ht="10.5" customHeight="1">
      <c r="A41" s="16" t="s">
        <v>132</v>
      </c>
      <c r="B41" s="17"/>
      <c r="C41" s="18">
        <v>2506350.11</v>
      </c>
      <c r="D41" s="49"/>
      <c r="E41" s="18">
        <v>55915656</v>
      </c>
      <c r="G41" s="16" t="s">
        <v>173</v>
      </c>
      <c r="I41" s="19">
        <v>278168.61</v>
      </c>
      <c r="J41" s="49"/>
      <c r="K41" s="20">
        <v>6182223</v>
      </c>
    </row>
    <row r="42" spans="1:11" s="1" customFormat="1" ht="10.5" customHeight="1">
      <c r="A42" s="16" t="s">
        <v>39</v>
      </c>
      <c r="B42" s="17"/>
      <c r="C42" s="18">
        <v>323972.24</v>
      </c>
      <c r="D42" s="49"/>
      <c r="E42" s="18">
        <v>7489802</v>
      </c>
      <c r="G42" s="16" t="s">
        <v>174</v>
      </c>
      <c r="I42" s="19">
        <v>885293.49</v>
      </c>
      <c r="J42" s="49"/>
      <c r="K42" s="20">
        <v>20001570</v>
      </c>
    </row>
    <row r="43" spans="1:11" s="1" customFormat="1" ht="10.5" customHeight="1">
      <c r="A43" s="16" t="s">
        <v>133</v>
      </c>
      <c r="B43" s="17"/>
      <c r="C43" s="18">
        <v>13952688.08</v>
      </c>
      <c r="D43" s="49"/>
      <c r="E43" s="18">
        <v>315223224</v>
      </c>
      <c r="G43" s="16" t="s">
        <v>175</v>
      </c>
      <c r="I43" s="19">
        <v>792728.47</v>
      </c>
      <c r="J43" s="49"/>
      <c r="K43" s="20">
        <v>17661178</v>
      </c>
    </row>
    <row r="44" spans="1:11" s="1" customFormat="1" ht="10.5" customHeight="1">
      <c r="A44" s="16" t="s">
        <v>134</v>
      </c>
      <c r="B44" s="17"/>
      <c r="C44" s="18">
        <v>3356783.17</v>
      </c>
      <c r="D44" s="49"/>
      <c r="E44" s="18">
        <v>76481958</v>
      </c>
      <c r="G44" s="16" t="s">
        <v>176</v>
      </c>
      <c r="I44" s="19">
        <v>215750.81</v>
      </c>
      <c r="J44" s="49"/>
      <c r="K44" s="20">
        <v>4851325</v>
      </c>
    </row>
    <row r="45" spans="1:11" s="1" customFormat="1" ht="10.5" customHeight="1">
      <c r="A45" s="16" t="s">
        <v>135</v>
      </c>
      <c r="B45" s="17"/>
      <c r="C45" s="18">
        <v>84089.78</v>
      </c>
      <c r="D45" s="49"/>
      <c r="E45" s="18">
        <v>1891244</v>
      </c>
      <c r="G45" s="16" t="s">
        <v>177</v>
      </c>
      <c r="I45" s="19">
        <v>2109633.13</v>
      </c>
      <c r="J45" s="49"/>
      <c r="K45" s="20">
        <v>47095791</v>
      </c>
    </row>
    <row r="46" spans="1:11" s="1" customFormat="1" ht="10.5" customHeight="1">
      <c r="A46" s="16" t="s">
        <v>136</v>
      </c>
      <c r="B46" s="17"/>
      <c r="C46" s="18">
        <v>303003.92</v>
      </c>
      <c r="D46" s="49"/>
      <c r="E46" s="18">
        <v>6891057</v>
      </c>
      <c r="G46" s="16" t="s">
        <v>297</v>
      </c>
      <c r="I46" s="19">
        <v>41955.82</v>
      </c>
      <c r="J46" s="49"/>
      <c r="K46" s="20">
        <v>950790</v>
      </c>
    </row>
    <row r="47" spans="1:11" s="1" customFormat="1" ht="10.5" customHeight="1">
      <c r="A47" s="16" t="s">
        <v>46</v>
      </c>
      <c r="B47" s="17"/>
      <c r="C47" s="18">
        <v>760370.37</v>
      </c>
      <c r="D47" s="49"/>
      <c r="E47" s="18">
        <v>17171394</v>
      </c>
      <c r="G47" s="16" t="s">
        <v>178</v>
      </c>
      <c r="I47" s="19">
        <v>276513.26</v>
      </c>
      <c r="J47" s="49"/>
      <c r="K47" s="20">
        <v>6411408</v>
      </c>
    </row>
    <row r="48" spans="1:11" s="1" customFormat="1" ht="10.5" customHeight="1">
      <c r="A48" s="16" t="s">
        <v>137</v>
      </c>
      <c r="B48" s="17"/>
      <c r="C48" s="18">
        <v>1533380.18</v>
      </c>
      <c r="D48" s="49"/>
      <c r="E48" s="18">
        <v>34368183</v>
      </c>
      <c r="G48" s="16" t="s">
        <v>179</v>
      </c>
      <c r="I48" s="19">
        <v>553360.18</v>
      </c>
      <c r="J48" s="49"/>
      <c r="K48" s="20">
        <v>12441323</v>
      </c>
    </row>
    <row r="49" spans="1:11" s="1" customFormat="1" ht="10.5" customHeight="1">
      <c r="A49" s="16" t="s">
        <v>138</v>
      </c>
      <c r="B49" s="17"/>
      <c r="C49" s="18">
        <v>3708600.79</v>
      </c>
      <c r="D49" s="49"/>
      <c r="E49" s="18">
        <v>83644722</v>
      </c>
      <c r="G49" s="16" t="s">
        <v>298</v>
      </c>
      <c r="I49" s="19">
        <v>7589.58</v>
      </c>
      <c r="J49" s="49"/>
      <c r="K49" s="20">
        <v>188236</v>
      </c>
    </row>
    <row r="50" spans="1:11" s="1" customFormat="1" ht="10.5" customHeight="1">
      <c r="A50" s="16" t="s">
        <v>139</v>
      </c>
      <c r="B50" s="17"/>
      <c r="C50" s="18">
        <v>3116697.45</v>
      </c>
      <c r="D50" s="49"/>
      <c r="E50" s="18">
        <v>70099414</v>
      </c>
      <c r="G50" s="16" t="s">
        <v>180</v>
      </c>
      <c r="I50" s="19">
        <v>851342.73</v>
      </c>
      <c r="J50" s="49"/>
      <c r="K50" s="20">
        <v>19185037</v>
      </c>
    </row>
    <row r="51" spans="1:11" s="1" customFormat="1" ht="10.5" customHeight="1">
      <c r="A51" s="16" t="s">
        <v>140</v>
      </c>
      <c r="B51" s="17"/>
      <c r="C51" s="18">
        <v>456637.02</v>
      </c>
      <c r="D51" s="49"/>
      <c r="E51" s="18">
        <v>10103430</v>
      </c>
      <c r="G51" s="16" t="s">
        <v>95</v>
      </c>
      <c r="I51" s="19">
        <v>513582.02</v>
      </c>
      <c r="J51" s="49"/>
      <c r="K51" s="20">
        <v>12277017</v>
      </c>
    </row>
    <row r="52" spans="1:11" s="1" customFormat="1" ht="10.5" customHeight="1">
      <c r="A52" s="16" t="s">
        <v>288</v>
      </c>
      <c r="B52" s="17"/>
      <c r="C52" s="18">
        <v>118162.8</v>
      </c>
      <c r="D52" s="49"/>
      <c r="E52" s="18">
        <v>2695105</v>
      </c>
      <c r="G52" s="16" t="s">
        <v>181</v>
      </c>
      <c r="I52" s="19">
        <v>839252.96</v>
      </c>
      <c r="J52" s="49"/>
      <c r="K52" s="20">
        <v>18707886</v>
      </c>
    </row>
    <row r="53" spans="1:11" s="1" customFormat="1" ht="10.5" customHeight="1">
      <c r="A53" s="16" t="s">
        <v>141</v>
      </c>
      <c r="B53" s="17"/>
      <c r="C53" s="18">
        <v>190156.69</v>
      </c>
      <c r="D53" s="49"/>
      <c r="E53" s="18">
        <v>4369866</v>
      </c>
      <c r="G53" s="16" t="s">
        <v>299</v>
      </c>
      <c r="I53" s="19">
        <v>64148.68</v>
      </c>
      <c r="J53" s="49"/>
      <c r="K53" s="20">
        <v>1421629</v>
      </c>
    </row>
    <row r="54" spans="1:11" s="1" customFormat="1" ht="10.5" customHeight="1">
      <c r="A54" s="16" t="s">
        <v>142</v>
      </c>
      <c r="B54" s="17"/>
      <c r="C54" s="18">
        <v>1199435.91</v>
      </c>
      <c r="D54" s="49"/>
      <c r="E54" s="18">
        <v>27033643</v>
      </c>
      <c r="G54" s="16" t="s">
        <v>182</v>
      </c>
      <c r="I54" s="19">
        <v>500953.58</v>
      </c>
      <c r="J54" s="49"/>
      <c r="K54" s="20">
        <v>11371564</v>
      </c>
    </row>
    <row r="55" spans="1:11" s="1" customFormat="1" ht="10.5" customHeight="1">
      <c r="A55" s="16" t="s">
        <v>143</v>
      </c>
      <c r="B55" s="17"/>
      <c r="C55" s="18">
        <v>409484.59</v>
      </c>
      <c r="D55" s="49"/>
      <c r="E55" s="18">
        <v>9077891</v>
      </c>
      <c r="G55" s="16" t="s">
        <v>183</v>
      </c>
      <c r="I55" s="19">
        <v>292838.53</v>
      </c>
      <c r="J55" s="93"/>
      <c r="K55" s="20">
        <v>6512157</v>
      </c>
    </row>
    <row r="56" spans="1:11" s="1" customFormat="1" ht="10.5" customHeight="1">
      <c r="A56" s="16" t="s">
        <v>144</v>
      </c>
      <c r="B56" s="17"/>
      <c r="C56" s="18">
        <v>2609655.19</v>
      </c>
      <c r="D56" s="49"/>
      <c r="E56" s="18">
        <v>58236656</v>
      </c>
      <c r="G56" s="1" t="s">
        <v>184</v>
      </c>
      <c r="I56" s="19">
        <v>8026357.08</v>
      </c>
      <c r="J56" s="49"/>
      <c r="K56" s="20">
        <v>180687938</v>
      </c>
    </row>
    <row r="57" spans="1:11" s="1" customFormat="1" ht="10.5" customHeight="1">
      <c r="A57" s="16" t="s">
        <v>145</v>
      </c>
      <c r="B57" s="17"/>
      <c r="C57" s="18">
        <v>862355.89</v>
      </c>
      <c r="D57" s="49"/>
      <c r="E57" s="18">
        <v>19183131</v>
      </c>
      <c r="G57" s="1" t="s">
        <v>99</v>
      </c>
      <c r="H57" s="42"/>
      <c r="I57" s="19">
        <v>1706071.59</v>
      </c>
      <c r="J57" s="82"/>
      <c r="K57" s="20">
        <v>37937599</v>
      </c>
    </row>
    <row r="58" spans="1:11" s="1" customFormat="1" ht="10.5" customHeight="1">
      <c r="A58" s="16" t="s">
        <v>146</v>
      </c>
      <c r="B58" s="17"/>
      <c r="C58" s="18">
        <v>1017282.79</v>
      </c>
      <c r="D58" s="49"/>
      <c r="E58" s="18">
        <v>22983076</v>
      </c>
      <c r="G58" s="1" t="s">
        <v>185</v>
      </c>
      <c r="H58" s="42"/>
      <c r="I58" s="19">
        <v>10308643.9</v>
      </c>
      <c r="J58" s="82"/>
      <c r="K58" s="20">
        <v>228689852</v>
      </c>
    </row>
    <row r="59" spans="1:11" s="1" customFormat="1" ht="10.5" customHeight="1">
      <c r="A59" s="16" t="s">
        <v>289</v>
      </c>
      <c r="B59" s="17"/>
      <c r="C59" s="18">
        <v>587454.63</v>
      </c>
      <c r="D59" s="49"/>
      <c r="E59" s="18">
        <v>12981155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290</v>
      </c>
      <c r="B60" s="102"/>
      <c r="C60" s="103">
        <v>187350.05</v>
      </c>
      <c r="D60" s="104"/>
      <c r="E60" s="103">
        <v>4149661</v>
      </c>
      <c r="F60" s="8"/>
      <c r="G60" s="105" t="s">
        <v>103</v>
      </c>
      <c r="H60" s="106" t="s">
        <v>234</v>
      </c>
      <c r="I60" s="92">
        <v>203867808.59000012</v>
      </c>
      <c r="J60" s="91" t="s">
        <v>234</v>
      </c>
      <c r="K60" s="92">
        <v>4562548978</v>
      </c>
    </row>
    <row r="61" s="1" customFormat="1" ht="6.75" customHeight="1"/>
    <row r="62" s="1" customFormat="1" ht="12.75" customHeight="1">
      <c r="A62" s="1" t="s">
        <v>300</v>
      </c>
    </row>
    <row r="63" s="1" customFormat="1" ht="12.75" customHeight="1">
      <c r="A63" s="49" t="s">
        <v>357</v>
      </c>
    </row>
    <row r="64" s="1" customFormat="1" ht="12.75" customHeight="1">
      <c r="A64" s="49" t="s">
        <v>358</v>
      </c>
    </row>
    <row r="65" spans="1:2" s="1" customFormat="1" ht="12.75" customHeight="1">
      <c r="A65" s="49" t="s">
        <v>343</v>
      </c>
      <c r="B65" s="2"/>
    </row>
    <row r="66" s="1" customFormat="1" ht="9" customHeight="1">
      <c r="B66" s="2"/>
    </row>
    <row r="67" spans="1:2" s="1" customFormat="1" ht="12.75" customHeight="1">
      <c r="A67" s="21" t="s">
        <v>340</v>
      </c>
      <c r="B67" s="2"/>
    </row>
    <row r="68" spans="1:2" s="1" customFormat="1" ht="12.75" customHeight="1">
      <c r="A68" s="108" t="s">
        <v>344</v>
      </c>
      <c r="B68" s="2"/>
    </row>
    <row r="69" spans="1:2" s="1" customFormat="1" ht="12.75" customHeight="1">
      <c r="A69" s="108" t="s">
        <v>341</v>
      </c>
      <c r="B69" s="2"/>
    </row>
    <row r="70" spans="1:2" s="1" customFormat="1" ht="12.75" customHeight="1">
      <c r="A70" s="21"/>
      <c r="B70" s="2"/>
    </row>
    <row r="71" spans="1:2" s="1" customFormat="1" ht="12.75" customHeight="1">
      <c r="A71" s="21"/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49">
      <selection activeCell="G73" sqref="G73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4" t="s">
        <v>327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3.5" customHeight="1">
      <c r="A2" s="130" t="s">
        <v>353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2" s="6" customFormat="1" ht="18.75" customHeight="1">
      <c r="A3" s="50" t="s">
        <v>187</v>
      </c>
      <c r="B3" s="51"/>
      <c r="C3" s="52" t="s">
        <v>1</v>
      </c>
      <c r="D3" s="53"/>
      <c r="E3" s="52" t="s">
        <v>328</v>
      </c>
      <c r="F3" s="53"/>
      <c r="G3" s="50" t="s">
        <v>187</v>
      </c>
      <c r="H3" s="53"/>
      <c r="I3" s="52" t="s">
        <v>1</v>
      </c>
      <c r="J3" s="53"/>
      <c r="K3" s="52" t="s">
        <v>328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318</v>
      </c>
      <c r="B5" s="75" t="s">
        <v>234</v>
      </c>
      <c r="C5" s="69">
        <v>4124571.09</v>
      </c>
      <c r="D5" s="83" t="s">
        <v>234</v>
      </c>
      <c r="E5" s="69">
        <v>264887807</v>
      </c>
      <c r="G5" s="58" t="s">
        <v>312</v>
      </c>
      <c r="H5" s="75" t="s">
        <v>234</v>
      </c>
      <c r="I5" s="69">
        <v>50965118.410000004</v>
      </c>
      <c r="J5" s="83" t="s">
        <v>234</v>
      </c>
      <c r="K5" s="73">
        <v>1130429774</v>
      </c>
    </row>
    <row r="6" spans="1:11" s="56" customFormat="1" ht="9" customHeight="1">
      <c r="A6" s="60" t="s">
        <v>314</v>
      </c>
      <c r="B6" s="61"/>
      <c r="C6" s="70">
        <v>388544.02</v>
      </c>
      <c r="D6" s="84"/>
      <c r="E6" s="70">
        <v>19427109</v>
      </c>
      <c r="G6" s="60" t="s">
        <v>243</v>
      </c>
      <c r="H6" s="61"/>
      <c r="I6" s="70">
        <v>2200270.15</v>
      </c>
      <c r="J6" s="84"/>
      <c r="K6" s="74">
        <v>48806048</v>
      </c>
    </row>
    <row r="7" spans="1:11" s="56" customFormat="1" ht="9" customHeight="1">
      <c r="A7" s="60" t="s">
        <v>350</v>
      </c>
      <c r="B7" s="61"/>
      <c r="C7" s="70">
        <v>1497811.38</v>
      </c>
      <c r="D7" s="84"/>
      <c r="E7" s="70">
        <v>59304868</v>
      </c>
      <c r="G7" s="60" t="s">
        <v>244</v>
      </c>
      <c r="H7" s="61"/>
      <c r="I7" s="70">
        <v>606646.35</v>
      </c>
      <c r="J7" s="84"/>
      <c r="K7" s="74">
        <v>13388130</v>
      </c>
    </row>
    <row r="8" spans="1:11" s="56" customFormat="1" ht="9" customHeight="1">
      <c r="A8" s="60" t="s">
        <v>317</v>
      </c>
      <c r="B8" s="61"/>
      <c r="C8" s="70">
        <v>537807.35</v>
      </c>
      <c r="D8" s="84"/>
      <c r="E8" s="70">
        <v>21511892</v>
      </c>
      <c r="G8" s="60" t="s">
        <v>245</v>
      </c>
      <c r="H8" s="61"/>
      <c r="I8" s="70">
        <v>33010012.81</v>
      </c>
      <c r="J8" s="84"/>
      <c r="K8" s="74">
        <v>732409065</v>
      </c>
    </row>
    <row r="9" spans="1:11" s="56" customFormat="1" ht="9" customHeight="1">
      <c r="A9" s="60" t="s">
        <v>278</v>
      </c>
      <c r="B9" s="61"/>
      <c r="C9" s="70"/>
      <c r="D9" s="84"/>
      <c r="E9" s="70"/>
      <c r="G9" s="60" t="s">
        <v>246</v>
      </c>
      <c r="H9" s="61"/>
      <c r="I9" s="70">
        <v>1907672.3</v>
      </c>
      <c r="J9" s="84"/>
      <c r="K9" s="74">
        <v>42205416</v>
      </c>
    </row>
    <row r="10" spans="1:11" s="56" customFormat="1" ht="9" customHeight="1">
      <c r="A10" s="60" t="s">
        <v>235</v>
      </c>
      <c r="B10" s="61"/>
      <c r="C10" s="70"/>
      <c r="D10" s="84"/>
      <c r="E10" s="70"/>
      <c r="G10" s="60" t="s">
        <v>282</v>
      </c>
      <c r="H10" s="61"/>
      <c r="I10" s="70"/>
      <c r="J10" s="84"/>
      <c r="K10" s="74"/>
    </row>
    <row r="11" spans="1:11" s="56" customFormat="1" ht="9" customHeight="1">
      <c r="A11" s="60" t="s">
        <v>236</v>
      </c>
      <c r="B11" s="61"/>
      <c r="C11" s="70">
        <v>1700408.34</v>
      </c>
      <c r="D11" s="84"/>
      <c r="E11" s="70">
        <v>164643938</v>
      </c>
      <c r="G11" s="60" t="s">
        <v>247</v>
      </c>
      <c r="H11" s="61"/>
      <c r="I11" s="70">
        <v>9711731.42</v>
      </c>
      <c r="J11" s="84"/>
      <c r="K11" s="74">
        <v>215429902</v>
      </c>
    </row>
    <row r="12" spans="1:11" s="56" customFormat="1" ht="9" customHeight="1">
      <c r="A12" s="54"/>
      <c r="B12" s="62"/>
      <c r="C12" s="70"/>
      <c r="D12" s="84"/>
      <c r="E12" s="70"/>
      <c r="G12" s="60" t="s">
        <v>248</v>
      </c>
      <c r="H12" s="61"/>
      <c r="I12" s="70">
        <v>100606.68</v>
      </c>
      <c r="J12" s="84"/>
      <c r="K12" s="74">
        <v>2220816</v>
      </c>
    </row>
    <row r="13" spans="1:11" s="56" customFormat="1" ht="9" customHeight="1">
      <c r="A13" s="63" t="s">
        <v>307</v>
      </c>
      <c r="B13" s="75" t="s">
        <v>234</v>
      </c>
      <c r="C13" s="69">
        <v>10948299.429999998</v>
      </c>
      <c r="D13" s="83" t="s">
        <v>234</v>
      </c>
      <c r="E13" s="69">
        <v>242124148</v>
      </c>
      <c r="G13" s="60" t="s">
        <v>249</v>
      </c>
      <c r="H13" s="61"/>
      <c r="I13" s="70">
        <v>2264139.85</v>
      </c>
      <c r="J13" s="84"/>
      <c r="K13" s="74">
        <v>50204824</v>
      </c>
    </row>
    <row r="14" spans="1:11" s="56" customFormat="1" ht="9" customHeight="1">
      <c r="A14" s="60" t="s">
        <v>188</v>
      </c>
      <c r="B14" s="61"/>
      <c r="C14" s="70">
        <v>1621320.95</v>
      </c>
      <c r="D14" s="84"/>
      <c r="E14" s="70">
        <v>35898784</v>
      </c>
      <c r="G14" s="60" t="s">
        <v>250</v>
      </c>
      <c r="H14" s="61"/>
      <c r="I14" s="70">
        <v>1164038.85</v>
      </c>
      <c r="J14" s="84"/>
      <c r="K14" s="74">
        <v>25765573</v>
      </c>
    </row>
    <row r="15" spans="1:11" s="56" customFormat="1" ht="9" customHeight="1">
      <c r="A15" s="60" t="s">
        <v>189</v>
      </c>
      <c r="B15" s="61"/>
      <c r="C15" s="70">
        <v>8420887.23</v>
      </c>
      <c r="D15" s="84"/>
      <c r="E15" s="70">
        <v>186286416</v>
      </c>
      <c r="G15" s="60"/>
      <c r="H15" s="62"/>
      <c r="I15" s="70"/>
      <c r="J15" s="84"/>
      <c r="K15" s="74"/>
    </row>
    <row r="16" spans="1:11" s="56" customFormat="1" ht="9" customHeight="1">
      <c r="A16" s="60" t="s">
        <v>190</v>
      </c>
      <c r="B16" s="61"/>
      <c r="C16" s="70">
        <v>10411.58</v>
      </c>
      <c r="D16" s="84"/>
      <c r="E16" s="70">
        <v>231366</v>
      </c>
      <c r="G16" s="58" t="s">
        <v>313</v>
      </c>
      <c r="H16" s="75" t="s">
        <v>234</v>
      </c>
      <c r="I16" s="69">
        <v>202822235.50000006</v>
      </c>
      <c r="J16" s="83" t="s">
        <v>234</v>
      </c>
      <c r="K16" s="73">
        <v>2215261011</v>
      </c>
    </row>
    <row r="17" spans="1:11" s="56" customFormat="1" ht="9" customHeight="1">
      <c r="A17" s="60" t="s">
        <v>191</v>
      </c>
      <c r="B17" s="61"/>
      <c r="C17" s="70">
        <v>31617.68</v>
      </c>
      <c r="D17" s="84"/>
      <c r="E17" s="70">
        <v>702607</v>
      </c>
      <c r="G17" s="60" t="s">
        <v>251</v>
      </c>
      <c r="H17" s="61"/>
      <c r="I17" s="70"/>
      <c r="J17" s="84"/>
      <c r="K17" s="74"/>
    </row>
    <row r="18" spans="1:11" s="56" customFormat="1" ht="9" customHeight="1">
      <c r="A18" s="60" t="s">
        <v>192</v>
      </c>
      <c r="B18" s="61"/>
      <c r="C18" s="70">
        <v>15825.43</v>
      </c>
      <c r="D18" s="84"/>
      <c r="E18" s="70">
        <v>350975</v>
      </c>
      <c r="G18" s="60" t="s">
        <v>247</v>
      </c>
      <c r="H18" s="61"/>
      <c r="I18" s="70">
        <v>1014604.26</v>
      </c>
      <c r="J18" s="84"/>
      <c r="K18" s="74">
        <v>22244210</v>
      </c>
    </row>
    <row r="19" spans="1:11" s="56" customFormat="1" ht="9" customHeight="1">
      <c r="A19" s="60" t="s">
        <v>193</v>
      </c>
      <c r="B19" s="61"/>
      <c r="C19" s="70">
        <v>216663.29</v>
      </c>
      <c r="D19" s="84"/>
      <c r="E19" s="70">
        <v>4740266</v>
      </c>
      <c r="G19" s="60" t="s">
        <v>252</v>
      </c>
      <c r="H19" s="61"/>
      <c r="I19" s="70">
        <v>3186509.24</v>
      </c>
      <c r="J19" s="84"/>
      <c r="K19" s="74">
        <v>70653120</v>
      </c>
    </row>
    <row r="20" spans="1:11" s="56" customFormat="1" ht="9" customHeight="1">
      <c r="A20" s="60" t="s">
        <v>194</v>
      </c>
      <c r="B20" s="61"/>
      <c r="C20" s="70">
        <v>631573.27</v>
      </c>
      <c r="D20" s="84"/>
      <c r="E20" s="70">
        <v>13913734</v>
      </c>
      <c r="G20" s="60" t="s">
        <v>253</v>
      </c>
      <c r="H20" s="61"/>
      <c r="I20" s="70">
        <v>553225.82</v>
      </c>
      <c r="J20" s="84"/>
      <c r="K20" s="74">
        <v>12169028</v>
      </c>
    </row>
    <row r="21" spans="1:11" s="56" customFormat="1" ht="9" customHeight="1">
      <c r="A21" s="54"/>
      <c r="B21" s="62"/>
      <c r="C21" s="70"/>
      <c r="D21" s="84"/>
      <c r="E21" s="70"/>
      <c r="G21" s="60" t="s">
        <v>254</v>
      </c>
      <c r="H21" s="61"/>
      <c r="I21" s="70"/>
      <c r="J21" s="84"/>
      <c r="K21" s="74"/>
    </row>
    <row r="22" spans="1:11" s="56" customFormat="1" ht="9" customHeight="1">
      <c r="A22" s="63" t="s">
        <v>308</v>
      </c>
      <c r="B22" s="75" t="s">
        <v>234</v>
      </c>
      <c r="C22" s="69">
        <v>20486258.87</v>
      </c>
      <c r="D22" s="83" t="s">
        <v>234</v>
      </c>
      <c r="E22" s="69">
        <v>451981423</v>
      </c>
      <c r="G22" s="60" t="s">
        <v>255</v>
      </c>
      <c r="H22" s="61"/>
      <c r="I22" s="70">
        <v>1560029.11</v>
      </c>
      <c r="J22" s="84"/>
      <c r="K22" s="74">
        <v>34262592</v>
      </c>
    </row>
    <row r="23" spans="1:11" s="56" customFormat="1" ht="9" customHeight="1">
      <c r="A23" s="60" t="s">
        <v>195</v>
      </c>
      <c r="B23" s="61"/>
      <c r="C23" s="70">
        <v>3355537.85</v>
      </c>
      <c r="D23" s="84"/>
      <c r="E23" s="70">
        <v>74165382</v>
      </c>
      <c r="G23" s="60" t="s">
        <v>256</v>
      </c>
      <c r="H23" s="61"/>
      <c r="I23" s="70">
        <v>478679.23</v>
      </c>
      <c r="J23" s="84"/>
      <c r="K23" s="74">
        <v>10625373</v>
      </c>
    </row>
    <row r="24" spans="1:11" s="56" customFormat="1" ht="9" customHeight="1">
      <c r="A24" s="60" t="s">
        <v>196</v>
      </c>
      <c r="B24" s="61"/>
      <c r="C24" s="70">
        <v>2362034.05</v>
      </c>
      <c r="D24" s="84"/>
      <c r="E24" s="70">
        <v>51924017</v>
      </c>
      <c r="G24" s="60" t="s">
        <v>257</v>
      </c>
      <c r="H24" s="61"/>
      <c r="I24" s="70">
        <v>2595177.06</v>
      </c>
      <c r="J24" s="84"/>
      <c r="K24" s="74">
        <v>57125217</v>
      </c>
    </row>
    <row r="25" spans="1:11" s="56" customFormat="1" ht="9" customHeight="1">
      <c r="A25" s="60" t="s">
        <v>197</v>
      </c>
      <c r="B25" s="61"/>
      <c r="C25" s="70">
        <v>1857878.35</v>
      </c>
      <c r="D25" s="84"/>
      <c r="E25" s="70">
        <v>40553860</v>
      </c>
      <c r="G25" s="60" t="s">
        <v>258</v>
      </c>
      <c r="H25" s="61"/>
      <c r="I25" s="70">
        <v>802488.98</v>
      </c>
      <c r="J25" s="84"/>
      <c r="K25" s="74">
        <v>17720283</v>
      </c>
    </row>
    <row r="26" spans="1:11" s="56" customFormat="1" ht="9" customHeight="1">
      <c r="A26" s="60" t="s">
        <v>198</v>
      </c>
      <c r="B26" s="61"/>
      <c r="C26" s="70">
        <v>1017056.43</v>
      </c>
      <c r="D26" s="84"/>
      <c r="E26" s="70">
        <v>22458539</v>
      </c>
      <c r="G26" s="60" t="s">
        <v>259</v>
      </c>
      <c r="H26" s="61"/>
      <c r="I26" s="70">
        <v>10623868.64</v>
      </c>
      <c r="J26" s="84"/>
      <c r="K26" s="74">
        <v>235519802</v>
      </c>
    </row>
    <row r="27" spans="1:11" s="56" customFormat="1" ht="9" customHeight="1">
      <c r="A27" s="60" t="s">
        <v>199</v>
      </c>
      <c r="B27" s="61"/>
      <c r="C27" s="70">
        <v>6400607.32</v>
      </c>
      <c r="D27" s="84"/>
      <c r="E27" s="70">
        <v>141585437</v>
      </c>
      <c r="G27" s="60" t="s">
        <v>260</v>
      </c>
      <c r="H27" s="61"/>
      <c r="I27" s="70">
        <v>10290568.47</v>
      </c>
      <c r="J27" s="84"/>
      <c r="K27" s="74">
        <v>227753252</v>
      </c>
    </row>
    <row r="28" spans="1:11" s="56" customFormat="1" ht="9" customHeight="1">
      <c r="A28" s="60" t="s">
        <v>200</v>
      </c>
      <c r="B28" s="61"/>
      <c r="C28" s="70">
        <v>511928.72</v>
      </c>
      <c r="D28" s="84"/>
      <c r="E28" s="70">
        <v>11259428</v>
      </c>
      <c r="G28" s="60" t="s">
        <v>261</v>
      </c>
      <c r="H28" s="61"/>
      <c r="I28" s="70">
        <v>684669.59</v>
      </c>
      <c r="J28" s="84"/>
      <c r="K28" s="74">
        <v>14913404</v>
      </c>
    </row>
    <row r="29" spans="1:11" s="56" customFormat="1" ht="9" customHeight="1">
      <c r="A29" s="60" t="s">
        <v>201</v>
      </c>
      <c r="B29" s="61"/>
      <c r="C29" s="70">
        <v>2268846.43</v>
      </c>
      <c r="D29" s="84"/>
      <c r="E29" s="70">
        <v>50097738</v>
      </c>
      <c r="G29" s="60" t="s">
        <v>262</v>
      </c>
      <c r="H29" s="61"/>
      <c r="I29" s="70">
        <v>157031270.58</v>
      </c>
      <c r="J29" s="84"/>
      <c r="K29" s="74">
        <v>1203655509</v>
      </c>
    </row>
    <row r="30" spans="1:11" s="56" customFormat="1" ht="9" customHeight="1">
      <c r="A30" s="60" t="s">
        <v>279</v>
      </c>
      <c r="B30" s="61"/>
      <c r="C30" s="70">
        <v>2518831.18</v>
      </c>
      <c r="D30" s="84"/>
      <c r="E30" s="70">
        <v>55667176</v>
      </c>
      <c r="G30" s="60" t="s">
        <v>263</v>
      </c>
      <c r="H30" s="61"/>
      <c r="I30" s="70">
        <v>1775720.04</v>
      </c>
      <c r="J30" s="84"/>
      <c r="K30" s="74">
        <v>39136712</v>
      </c>
    </row>
    <row r="31" spans="1:11" s="56" customFormat="1" ht="9" customHeight="1">
      <c r="A31" s="60" t="s">
        <v>227</v>
      </c>
      <c r="B31" s="61"/>
      <c r="C31" s="70">
        <v>193538.54</v>
      </c>
      <c r="D31" s="84"/>
      <c r="E31" s="70">
        <v>4269846</v>
      </c>
      <c r="G31" s="60" t="s">
        <v>265</v>
      </c>
      <c r="H31" s="61"/>
      <c r="I31" s="70"/>
      <c r="J31" s="84"/>
      <c r="K31" s="74"/>
    </row>
    <row r="32" spans="1:11" s="56" customFormat="1" ht="9" customHeight="1">
      <c r="A32" s="54"/>
      <c r="B32" s="62"/>
      <c r="C32" s="70"/>
      <c r="D32" s="84"/>
      <c r="E32" s="70"/>
      <c r="G32" s="60" t="s">
        <v>264</v>
      </c>
      <c r="H32" s="61"/>
      <c r="I32" s="70">
        <v>2731184.92</v>
      </c>
      <c r="J32" s="84"/>
      <c r="K32" s="74">
        <v>60329918</v>
      </c>
    </row>
    <row r="33" spans="1:11" s="56" customFormat="1" ht="9" customHeight="1">
      <c r="A33" s="63" t="s">
        <v>309</v>
      </c>
      <c r="B33" s="75" t="s">
        <v>234</v>
      </c>
      <c r="C33" s="69">
        <v>65733100.03</v>
      </c>
      <c r="D33" s="83" t="s">
        <v>234</v>
      </c>
      <c r="E33" s="69">
        <v>1448778170</v>
      </c>
      <c r="G33" s="60" t="s">
        <v>266</v>
      </c>
      <c r="H33" s="61"/>
      <c r="I33" s="70">
        <v>1392471.09</v>
      </c>
      <c r="J33" s="84"/>
      <c r="K33" s="74">
        <v>30575606</v>
      </c>
    </row>
    <row r="34" spans="1:11" s="56" customFormat="1" ht="9" customHeight="1">
      <c r="A34" s="60" t="s">
        <v>202</v>
      </c>
      <c r="B34" s="61"/>
      <c r="C34" s="70">
        <v>462459.43</v>
      </c>
      <c r="D34" s="84"/>
      <c r="E34" s="70">
        <v>10223667</v>
      </c>
      <c r="G34" s="60" t="s">
        <v>267</v>
      </c>
      <c r="H34" s="61"/>
      <c r="I34" s="70">
        <v>2814932.02</v>
      </c>
      <c r="J34" s="84"/>
      <c r="K34" s="74">
        <v>62285712</v>
      </c>
    </row>
    <row r="35" spans="1:11" s="56" customFormat="1" ht="9" customHeight="1">
      <c r="A35" s="60" t="s">
        <v>203</v>
      </c>
      <c r="B35" s="61"/>
      <c r="C35" s="70">
        <v>170652.26</v>
      </c>
      <c r="D35" s="84"/>
      <c r="E35" s="70">
        <v>3751588</v>
      </c>
      <c r="G35" s="60" t="s">
        <v>268</v>
      </c>
      <c r="H35" s="61"/>
      <c r="I35" s="70">
        <v>769691.86</v>
      </c>
      <c r="J35" s="84"/>
      <c r="K35" s="74">
        <v>16985400</v>
      </c>
    </row>
    <row r="36" spans="1:11" s="56" customFormat="1" ht="9" customHeight="1">
      <c r="A36" s="60" t="s">
        <v>204</v>
      </c>
      <c r="B36" s="61"/>
      <c r="C36" s="70">
        <v>448638.76</v>
      </c>
      <c r="D36" s="84"/>
      <c r="E36" s="70">
        <v>9866210</v>
      </c>
      <c r="G36" s="60" t="s">
        <v>283</v>
      </c>
      <c r="H36" s="61"/>
      <c r="I36" s="70">
        <v>1487938.27</v>
      </c>
      <c r="J36" s="84"/>
      <c r="K36" s="74">
        <v>32907635</v>
      </c>
    </row>
    <row r="37" spans="1:11" s="56" customFormat="1" ht="9" customHeight="1">
      <c r="A37" s="60" t="s">
        <v>205</v>
      </c>
      <c r="B37" s="61"/>
      <c r="C37" s="70">
        <v>17398360.51</v>
      </c>
      <c r="D37" s="84"/>
      <c r="E37" s="70">
        <v>383998847</v>
      </c>
      <c r="G37" s="60" t="s">
        <v>270</v>
      </c>
      <c r="H37" s="61" t="s">
        <v>269</v>
      </c>
      <c r="I37" s="70"/>
      <c r="J37" s="84"/>
      <c r="K37" s="74"/>
    </row>
    <row r="38" spans="1:11" s="56" customFormat="1" ht="9" customHeight="1">
      <c r="A38" s="60" t="s">
        <v>206</v>
      </c>
      <c r="B38" s="61"/>
      <c r="C38" s="70">
        <v>3612055.96</v>
      </c>
      <c r="D38" s="84"/>
      <c r="E38" s="70">
        <v>80027191</v>
      </c>
      <c r="G38" s="60" t="s">
        <v>271</v>
      </c>
      <c r="H38" s="61"/>
      <c r="I38" s="70">
        <v>2299138.27</v>
      </c>
      <c r="J38" s="84"/>
      <c r="K38" s="74">
        <v>50402472</v>
      </c>
    </row>
    <row r="39" spans="1:11" s="56" customFormat="1" ht="9" customHeight="1">
      <c r="A39" s="60" t="s">
        <v>207</v>
      </c>
      <c r="B39" s="61"/>
      <c r="C39" s="70"/>
      <c r="D39" s="84"/>
      <c r="E39" s="70"/>
      <c r="G39" s="60" t="s">
        <v>272</v>
      </c>
      <c r="H39" s="61"/>
      <c r="I39" s="70">
        <v>730068.05</v>
      </c>
      <c r="J39" s="84"/>
      <c r="K39" s="74">
        <v>15995766</v>
      </c>
    </row>
    <row r="40" spans="1:11" s="56" customFormat="1" ht="9" customHeight="1">
      <c r="A40" s="60" t="s">
        <v>237</v>
      </c>
      <c r="B40" s="61"/>
      <c r="C40" s="70">
        <v>41630772.11</v>
      </c>
      <c r="D40" s="84"/>
      <c r="E40" s="70">
        <v>917249945</v>
      </c>
      <c r="I40" s="85"/>
      <c r="J40" s="85"/>
      <c r="K40" s="85"/>
    </row>
    <row r="41" spans="1:11" s="56" customFormat="1" ht="9" customHeight="1">
      <c r="A41" s="60" t="s">
        <v>208</v>
      </c>
      <c r="B41" s="61"/>
      <c r="C41" s="70">
        <v>448926.03</v>
      </c>
      <c r="D41" s="84"/>
      <c r="E41" s="70">
        <v>9661097</v>
      </c>
      <c r="G41" s="58"/>
      <c r="H41" s="62"/>
      <c r="I41" s="70"/>
      <c r="J41" s="84"/>
      <c r="K41" s="70"/>
    </row>
    <row r="42" spans="1:11" s="56" customFormat="1" ht="9" customHeight="1">
      <c r="A42" s="60" t="s">
        <v>209</v>
      </c>
      <c r="B42" s="61"/>
      <c r="C42" s="70">
        <v>1561234.97</v>
      </c>
      <c r="D42" s="84"/>
      <c r="E42" s="70">
        <v>33999625</v>
      </c>
      <c r="G42" s="58"/>
      <c r="H42" s="75"/>
      <c r="I42" s="69"/>
      <c r="J42" s="85"/>
      <c r="K42" s="71"/>
    </row>
    <row r="43" spans="1:11" s="56" customFormat="1" ht="9" customHeight="1">
      <c r="A43" s="54"/>
      <c r="B43" s="62"/>
      <c r="C43" s="70"/>
      <c r="D43" s="84"/>
      <c r="E43" s="70"/>
      <c r="G43" s="58"/>
      <c r="H43" s="59"/>
      <c r="I43" s="69"/>
      <c r="J43" s="86"/>
      <c r="K43" s="70"/>
    </row>
    <row r="44" spans="1:11" s="56" customFormat="1" ht="9" customHeight="1">
      <c r="A44" s="63" t="s">
        <v>310</v>
      </c>
      <c r="B44" s="75" t="s">
        <v>234</v>
      </c>
      <c r="C44" s="69">
        <v>15647176.720000003</v>
      </c>
      <c r="D44" s="83" t="s">
        <v>234</v>
      </c>
      <c r="E44" s="69">
        <v>346035175</v>
      </c>
      <c r="G44" s="58" t="s">
        <v>315</v>
      </c>
      <c r="H44" s="75" t="s">
        <v>234</v>
      </c>
      <c r="I44" s="69">
        <v>433653618.63</v>
      </c>
      <c r="J44" s="83" t="s">
        <v>234</v>
      </c>
      <c r="K44" s="73">
        <v>7491152294</v>
      </c>
    </row>
    <row r="45" spans="1:11" s="56" customFormat="1" ht="9" customHeight="1">
      <c r="A45" s="60" t="s">
        <v>210</v>
      </c>
      <c r="B45" s="61"/>
      <c r="C45" s="70">
        <v>6485623.61</v>
      </c>
      <c r="D45" s="84"/>
      <c r="E45" s="70">
        <v>143343624</v>
      </c>
      <c r="G45" s="58"/>
      <c r="H45" s="59"/>
      <c r="I45" s="69"/>
      <c r="J45" s="86"/>
      <c r="K45" s="70"/>
    </row>
    <row r="46" spans="1:11" s="56" customFormat="1" ht="9" customHeight="1">
      <c r="A46" s="60" t="s">
        <v>228</v>
      </c>
      <c r="B46" s="61"/>
      <c r="C46" s="70"/>
      <c r="D46" s="84"/>
      <c r="E46" s="70"/>
      <c r="G46" s="58" t="s">
        <v>351</v>
      </c>
      <c r="H46" s="62"/>
      <c r="I46" s="69"/>
      <c r="J46" s="87"/>
      <c r="K46" s="71"/>
    </row>
    <row r="47" spans="1:11" s="56" customFormat="1" ht="9" customHeight="1">
      <c r="A47" s="60" t="s">
        <v>238</v>
      </c>
      <c r="B47" s="61"/>
      <c r="C47" s="70">
        <v>3201979.92</v>
      </c>
      <c r="D47" s="84"/>
      <c r="E47" s="70">
        <v>71040339</v>
      </c>
      <c r="G47" s="58" t="s">
        <v>352</v>
      </c>
      <c r="H47" s="75" t="s">
        <v>234</v>
      </c>
      <c r="I47" s="69">
        <v>66934455.7</v>
      </c>
      <c r="J47" s="86"/>
      <c r="K47" s="111" t="s">
        <v>354</v>
      </c>
    </row>
    <row r="48" spans="1:11" s="56" customFormat="1" ht="9" customHeight="1">
      <c r="A48" s="60" t="s">
        <v>229</v>
      </c>
      <c r="B48" s="61"/>
      <c r="C48" s="70">
        <v>418929.03</v>
      </c>
      <c r="D48" s="84"/>
      <c r="E48" s="70">
        <v>9132412</v>
      </c>
      <c r="G48" s="60"/>
      <c r="H48" s="59"/>
      <c r="I48" s="70"/>
      <c r="J48" s="86"/>
      <c r="K48" s="70"/>
    </row>
    <row r="49" spans="1:11" s="56" customFormat="1" ht="9" customHeight="1">
      <c r="A49" s="60" t="s">
        <v>280</v>
      </c>
      <c r="B49" s="61"/>
      <c r="C49" s="70"/>
      <c r="D49" s="84"/>
      <c r="E49" s="70"/>
      <c r="G49" s="58" t="s">
        <v>284</v>
      </c>
      <c r="H49" s="75" t="s">
        <v>234</v>
      </c>
      <c r="I49" s="69">
        <v>4792529.05</v>
      </c>
      <c r="J49" s="86"/>
      <c r="K49" s="111" t="s">
        <v>354</v>
      </c>
    </row>
    <row r="50" spans="1:11" s="56" customFormat="1" ht="9" customHeight="1">
      <c r="A50" s="60" t="s">
        <v>239</v>
      </c>
      <c r="B50" s="61"/>
      <c r="C50" s="70">
        <v>981605.33</v>
      </c>
      <c r="D50" s="84"/>
      <c r="E50" s="70">
        <v>21773662</v>
      </c>
      <c r="G50" s="54"/>
      <c r="H50" s="64"/>
      <c r="I50" s="70"/>
      <c r="J50" s="87"/>
      <c r="K50" s="70"/>
    </row>
    <row r="51" spans="1:11" s="56" customFormat="1" ht="9" customHeight="1">
      <c r="A51" s="60" t="s">
        <v>230</v>
      </c>
      <c r="B51" s="61"/>
      <c r="C51" s="70">
        <v>361684.46</v>
      </c>
      <c r="D51" s="84"/>
      <c r="E51" s="70">
        <v>7997737</v>
      </c>
      <c r="G51" s="60"/>
      <c r="H51" s="64"/>
      <c r="I51" s="70"/>
      <c r="J51" s="87"/>
      <c r="K51" s="70"/>
    </row>
    <row r="52" spans="1:11" s="56" customFormat="1" ht="9" customHeight="1">
      <c r="A52" s="60" t="s">
        <v>231</v>
      </c>
      <c r="B52" s="61"/>
      <c r="C52" s="70">
        <v>145632.57</v>
      </c>
      <c r="D52" s="84"/>
      <c r="E52" s="70">
        <v>3202241</v>
      </c>
      <c r="G52" s="60"/>
      <c r="H52" s="65"/>
      <c r="I52" s="70"/>
      <c r="J52" s="88"/>
      <c r="K52" s="70"/>
    </row>
    <row r="53" spans="1:11" s="56" customFormat="1" ht="9" customHeight="1">
      <c r="A53" s="60" t="s">
        <v>232</v>
      </c>
      <c r="B53" s="61"/>
      <c r="C53" s="70">
        <v>1475976.96</v>
      </c>
      <c r="D53" s="84"/>
      <c r="E53" s="70">
        <v>32424008</v>
      </c>
      <c r="G53" s="58"/>
      <c r="H53" s="75"/>
      <c r="I53" s="72"/>
      <c r="J53" s="83"/>
      <c r="K53" s="73"/>
    </row>
    <row r="54" spans="1:11" s="56" customFormat="1" ht="9" customHeight="1">
      <c r="A54" s="60" t="s">
        <v>233</v>
      </c>
      <c r="B54" s="61"/>
      <c r="C54" s="70">
        <v>2575744.84</v>
      </c>
      <c r="D54" s="84"/>
      <c r="E54" s="70">
        <v>57121152</v>
      </c>
      <c r="G54" s="58" t="s">
        <v>242</v>
      </c>
      <c r="H54" s="75" t="s">
        <v>234</v>
      </c>
      <c r="I54" s="72">
        <v>505380603.38</v>
      </c>
      <c r="J54" s="83" t="s">
        <v>234</v>
      </c>
      <c r="K54" s="73">
        <v>7491152294</v>
      </c>
    </row>
    <row r="55" spans="1:11" s="56" customFormat="1" ht="9" customHeight="1">
      <c r="A55" s="54"/>
      <c r="B55" s="62"/>
      <c r="C55" s="70"/>
      <c r="D55" s="84"/>
      <c r="E55" s="70"/>
      <c r="G55" s="58"/>
      <c r="H55" s="75"/>
      <c r="I55" s="72"/>
      <c r="J55" s="83"/>
      <c r="K55" s="73"/>
    </row>
    <row r="56" spans="1:14" s="56" customFormat="1" ht="9" customHeight="1">
      <c r="A56" s="63" t="s">
        <v>311</v>
      </c>
      <c r="B56" s="75" t="s">
        <v>234</v>
      </c>
      <c r="C56" s="69">
        <v>62926858.580000006</v>
      </c>
      <c r="D56" s="83" t="s">
        <v>234</v>
      </c>
      <c r="E56" s="69">
        <v>1391654786</v>
      </c>
      <c r="G56" s="9"/>
      <c r="H56" s="9"/>
      <c r="I56" s="110"/>
      <c r="J56" s="110"/>
      <c r="K56" s="110"/>
      <c r="L56" s="89">
        <f>SUM(C5:C75)+SUM(I5:I53)-SUM(C5+C13+C22+C33+C44+C56+I5+I16+I44+I54)</f>
        <v>0</v>
      </c>
      <c r="M56" s="89"/>
      <c r="N56" s="89">
        <f>SUM(E5:E75)+SUM(K5:K53)-SUM(E5+E13+E22+E33+E44+E56+K5+K16+K44+K54)</f>
        <v>0</v>
      </c>
    </row>
    <row r="57" spans="1:14" s="56" customFormat="1" ht="9" customHeight="1">
      <c r="A57" s="60" t="s">
        <v>211</v>
      </c>
      <c r="B57" s="61"/>
      <c r="C57" s="70">
        <v>8589853.08</v>
      </c>
      <c r="D57" s="84"/>
      <c r="E57" s="70">
        <v>190754619</v>
      </c>
      <c r="H57"/>
      <c r="I57"/>
      <c r="J57"/>
      <c r="K57"/>
      <c r="L57" s="89">
        <f>I54-County!I69</f>
        <v>0</v>
      </c>
      <c r="M57" s="6"/>
      <c r="N57" s="89">
        <f>K54-County!K69</f>
        <v>0</v>
      </c>
    </row>
    <row r="58" spans="1:14" s="56" customFormat="1" ht="9" customHeight="1">
      <c r="A58" s="60" t="s">
        <v>212</v>
      </c>
      <c r="B58" s="61"/>
      <c r="C58" s="15"/>
      <c r="D58" s="84"/>
      <c r="E58" s="15"/>
      <c r="G58" s="79" t="s">
        <v>359</v>
      </c>
      <c r="H58" s="78"/>
      <c r="I58" s="78"/>
      <c r="J58" s="78"/>
      <c r="K58" s="78"/>
      <c r="L58" s="6"/>
      <c r="M58" s="6"/>
      <c r="N58" s="6"/>
    </row>
    <row r="59" spans="1:11" s="6" customFormat="1" ht="9" customHeight="1">
      <c r="A59" s="60" t="s">
        <v>240</v>
      </c>
      <c r="B59" s="66"/>
      <c r="C59" s="15">
        <v>3919556.8</v>
      </c>
      <c r="D59" s="81"/>
      <c r="E59" s="15">
        <v>86931793</v>
      </c>
      <c r="G59" s="76" t="s">
        <v>304</v>
      </c>
      <c r="H59" s="78"/>
      <c r="I59" s="78"/>
      <c r="J59" s="78"/>
      <c r="K59" s="78"/>
    </row>
    <row r="60" spans="1:11" s="6" customFormat="1" ht="9" customHeight="1">
      <c r="A60" s="60" t="s">
        <v>213</v>
      </c>
      <c r="B60" s="66"/>
      <c r="C60" s="15">
        <v>370011.89</v>
      </c>
      <c r="D60" s="81"/>
      <c r="E60" s="15">
        <v>8049136</v>
      </c>
      <c r="G60"/>
      <c r="H60" s="78"/>
      <c r="I60" s="78"/>
      <c r="J60" s="78"/>
      <c r="K60" s="78"/>
    </row>
    <row r="61" spans="1:11" s="6" customFormat="1" ht="9" customHeight="1">
      <c r="A61" s="60" t="s">
        <v>214</v>
      </c>
      <c r="B61" s="66"/>
      <c r="C61" s="15">
        <v>2702536.29</v>
      </c>
      <c r="D61" s="81"/>
      <c r="E61" s="15">
        <v>59819854</v>
      </c>
      <c r="G61" s="77" t="s">
        <v>345</v>
      </c>
      <c r="H61"/>
      <c r="I61"/>
      <c r="J61"/>
      <c r="K61"/>
    </row>
    <row r="62" spans="1:11" s="6" customFormat="1" ht="9" customHeight="1">
      <c r="A62" s="60" t="s">
        <v>281</v>
      </c>
      <c r="B62" s="66"/>
      <c r="C62" s="15">
        <v>5360496.76</v>
      </c>
      <c r="D62" s="81"/>
      <c r="E62" s="15">
        <v>119081293</v>
      </c>
      <c r="G62" s="80" t="s">
        <v>360</v>
      </c>
      <c r="H62"/>
      <c r="I62"/>
      <c r="J62"/>
      <c r="K62"/>
    </row>
    <row r="63" spans="1:11" s="6" customFormat="1" ht="9" customHeight="1">
      <c r="A63" s="60" t="s">
        <v>215</v>
      </c>
      <c r="B63" s="66"/>
      <c r="C63" s="15">
        <v>2856190.69</v>
      </c>
      <c r="D63" s="81"/>
      <c r="E63" s="15">
        <v>62825148</v>
      </c>
      <c r="G63" s="80" t="s">
        <v>361</v>
      </c>
      <c r="H63"/>
      <c r="I63"/>
      <c r="J63"/>
      <c r="K63"/>
    </row>
    <row r="64" spans="1:11" s="6" customFormat="1" ht="9" customHeight="1">
      <c r="A64" s="60" t="s">
        <v>216</v>
      </c>
      <c r="B64" s="66"/>
      <c r="C64" s="15"/>
      <c r="D64" s="81"/>
      <c r="E64" s="15"/>
      <c r="G64" s="14"/>
      <c r="H64"/>
      <c r="I64"/>
      <c r="J64"/>
      <c r="K64"/>
    </row>
    <row r="65" spans="1:7" s="6" customFormat="1" ht="9" customHeight="1">
      <c r="A65" s="60" t="s">
        <v>241</v>
      </c>
      <c r="B65" s="66"/>
      <c r="C65" s="15">
        <v>1996118.75</v>
      </c>
      <c r="D65" s="81"/>
      <c r="E65" s="15">
        <v>44059879</v>
      </c>
      <c r="G65" s="14" t="s">
        <v>319</v>
      </c>
    </row>
    <row r="66" spans="1:11" s="6" customFormat="1" ht="9" customHeight="1">
      <c r="A66" s="60" t="s">
        <v>217</v>
      </c>
      <c r="B66" s="66"/>
      <c r="C66" s="15">
        <v>35362.41</v>
      </c>
      <c r="D66" s="81"/>
      <c r="E66" s="15">
        <v>783683</v>
      </c>
      <c r="H66"/>
      <c r="I66"/>
      <c r="J66"/>
      <c r="K66"/>
    </row>
    <row r="67" spans="1:11" s="6" customFormat="1" ht="9" customHeight="1">
      <c r="A67" s="60" t="s">
        <v>218</v>
      </c>
      <c r="B67" s="66"/>
      <c r="C67" s="15">
        <v>4215387.5</v>
      </c>
      <c r="D67" s="81"/>
      <c r="E67" s="15">
        <v>93119249</v>
      </c>
      <c r="G67" s="109" t="s">
        <v>333</v>
      </c>
      <c r="H67"/>
      <c r="I67"/>
      <c r="J67"/>
      <c r="K67"/>
    </row>
    <row r="68" spans="1:11" s="6" customFormat="1" ht="9" customHeight="1">
      <c r="A68" s="60" t="s">
        <v>219</v>
      </c>
      <c r="B68" s="66"/>
      <c r="C68" s="15">
        <v>572726.59</v>
      </c>
      <c r="D68" s="81"/>
      <c r="E68" s="15">
        <v>12664939</v>
      </c>
      <c r="G68" s="123" t="s">
        <v>339</v>
      </c>
      <c r="H68"/>
      <c r="I68"/>
      <c r="J68"/>
      <c r="K68"/>
    </row>
    <row r="69" spans="1:11" s="6" customFormat="1" ht="9" customHeight="1">
      <c r="A69" s="60" t="s">
        <v>220</v>
      </c>
      <c r="B69" s="66"/>
      <c r="C69" s="15">
        <v>3152403.65</v>
      </c>
      <c r="D69" s="81"/>
      <c r="E69" s="15">
        <v>69277144</v>
      </c>
      <c r="G69" s="109" t="s">
        <v>335</v>
      </c>
      <c r="H69"/>
      <c r="I69"/>
      <c r="J69"/>
      <c r="K69"/>
    </row>
    <row r="70" spans="1:11" s="6" customFormat="1" ht="9" customHeight="1">
      <c r="A70" s="60" t="s">
        <v>221</v>
      </c>
      <c r="B70" s="66"/>
      <c r="C70" s="15">
        <v>2362423.88</v>
      </c>
      <c r="D70" s="81"/>
      <c r="E70" s="15">
        <v>52341459</v>
      </c>
      <c r="G70" s="109" t="s">
        <v>346</v>
      </c>
      <c r="H70"/>
      <c r="I70"/>
      <c r="J70"/>
      <c r="K70"/>
    </row>
    <row r="71" spans="1:11" s="6" customFormat="1" ht="9" customHeight="1">
      <c r="A71" s="60" t="s">
        <v>222</v>
      </c>
      <c r="B71" s="66"/>
      <c r="C71" s="15">
        <v>21384666.28</v>
      </c>
      <c r="D71" s="81"/>
      <c r="E71" s="15">
        <v>472483122</v>
      </c>
      <c r="G71" s="109" t="s">
        <v>336</v>
      </c>
      <c r="H71"/>
      <c r="I71"/>
      <c r="J71"/>
      <c r="K71"/>
    </row>
    <row r="72" spans="1:11" s="6" customFormat="1" ht="9" customHeight="1">
      <c r="A72" s="60" t="s">
        <v>223</v>
      </c>
      <c r="B72" s="66"/>
      <c r="C72" s="15">
        <v>872193.15</v>
      </c>
      <c r="D72" s="81"/>
      <c r="E72" s="15">
        <v>19184599</v>
      </c>
      <c r="G72" s="109"/>
      <c r="H72"/>
      <c r="I72"/>
      <c r="J72"/>
      <c r="K72"/>
    </row>
    <row r="73" spans="1:11" s="6" customFormat="1" ht="9" customHeight="1">
      <c r="A73" s="60" t="s">
        <v>224</v>
      </c>
      <c r="B73" s="66"/>
      <c r="C73" s="15">
        <v>376035.23</v>
      </c>
      <c r="D73" s="81"/>
      <c r="E73" s="15">
        <v>8280050</v>
      </c>
      <c r="G73" s="122"/>
      <c r="H73"/>
      <c r="I73"/>
      <c r="J73"/>
      <c r="K73"/>
    </row>
    <row r="74" spans="1:11" s="6" customFormat="1" ht="9" customHeight="1">
      <c r="A74" s="60" t="s">
        <v>225</v>
      </c>
      <c r="B74" s="66"/>
      <c r="C74" s="15">
        <v>2940165.1</v>
      </c>
      <c r="D74" s="81"/>
      <c r="E74" s="15">
        <v>65300536</v>
      </c>
      <c r="G74" s="109"/>
      <c r="H74"/>
      <c r="I74"/>
      <c r="J74"/>
      <c r="K74"/>
    </row>
    <row r="75" spans="1:11" s="6" customFormat="1" ht="9" customHeight="1">
      <c r="A75" s="60" t="s">
        <v>226</v>
      </c>
      <c r="B75" s="66"/>
      <c r="C75" s="15">
        <v>1220730.53</v>
      </c>
      <c r="D75" s="81"/>
      <c r="E75" s="15">
        <v>26698283</v>
      </c>
      <c r="G75" s="14"/>
      <c r="H75"/>
      <c r="I75"/>
      <c r="J75"/>
      <c r="K75"/>
    </row>
    <row r="76" spans="1:2" s="6" customFormat="1" ht="4.5" customHeight="1">
      <c r="A76" s="54"/>
      <c r="B76" s="67"/>
    </row>
    <row r="77" spans="1:11" s="68" customFormat="1" ht="6.75" customHeight="1">
      <c r="A77" s="131" t="s">
        <v>273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s="6" customFormat="1" ht="6.75" customHeight="1">
      <c r="A78" s="133" t="s">
        <v>274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</row>
    <row r="79" spans="1:11" s="6" customFormat="1" ht="6.7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</row>
    <row r="80" s="6" customFormat="1" ht="3" customHeight="1"/>
    <row r="81" spans="1:11" s="6" customFormat="1" ht="12" customHeigh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9" s="23" customFormat="1" ht="12.75">
      <c r="A82" s="26"/>
      <c r="B82" s="24"/>
      <c r="C82" s="25"/>
      <c r="D82" s="25"/>
      <c r="E82" s="25"/>
      <c r="F82" s="25"/>
      <c r="G82" s="25"/>
      <c r="H82" s="25"/>
      <c r="I82" s="2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77:K77"/>
    <mergeCell ref="A81:K81"/>
    <mergeCell ref="A78:K78"/>
    <mergeCell ref="A79:K79"/>
  </mergeCells>
  <printOptions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:A4"/>
    </sheetView>
  </sheetViews>
  <sheetFormatPr defaultColWidth="9.33203125" defaultRowHeight="12.75"/>
  <cols>
    <col min="1" max="16384" width="9.33203125" style="120" customWidth="1"/>
  </cols>
  <sheetData>
    <row r="1" ht="12.75">
      <c r="A1" s="119" t="s">
        <v>333</v>
      </c>
    </row>
    <row r="2" ht="12.75">
      <c r="A2" s="119" t="s">
        <v>334</v>
      </c>
    </row>
    <row r="3" ht="12.75">
      <c r="A3" s="119" t="s">
        <v>330</v>
      </c>
    </row>
    <row r="4" ht="12.75">
      <c r="A4" s="119" t="s">
        <v>331</v>
      </c>
    </row>
    <row r="5" ht="12.75">
      <c r="A5" s="119" t="s">
        <v>332</v>
      </c>
    </row>
    <row r="6" ht="12.75">
      <c r="A6" s="119"/>
    </row>
    <row r="7" ht="12.75">
      <c r="A7" s="119"/>
    </row>
    <row r="8" ht="12.75">
      <c r="A8" s="119"/>
    </row>
    <row r="9" ht="12.75">
      <c r="A9" s="121"/>
    </row>
    <row r="10" ht="12.75">
      <c r="A10" s="121"/>
    </row>
    <row r="11" ht="12.75">
      <c r="A11" s="121"/>
    </row>
    <row r="12" ht="12.75">
      <c r="A12" s="121"/>
    </row>
    <row r="13" ht="12.75">
      <c r="A13" s="1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2006-08-07T16:03:56Z</cp:lastPrinted>
  <dcterms:created xsi:type="dcterms:W3CDTF">2001-02-06T13:56:04Z</dcterms:created>
  <dcterms:modified xsi:type="dcterms:W3CDTF">2006-08-31T20:13:15Z</dcterms:modified>
  <cp:category/>
  <cp:version/>
  <cp:contentType/>
  <cp:contentStatus/>
</cp:coreProperties>
</file>