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7560" windowHeight="4965" tabRatio="942" activeTab="0"/>
  </bookViews>
  <sheets>
    <sheet name="Table 17D-Sales tax" sheetId="1" r:id="rId1"/>
  </sheets>
  <definedNames>
    <definedName name="_xlnm.Print_Area" localSheetId="0">'Table 17D-Sales tax'!$A$1:$L$56</definedName>
  </definedNames>
  <calcPr fullCalcOnLoad="1"/>
</workbook>
</file>

<file path=xl/sharedStrings.xml><?xml version="1.0" encoding="utf-8"?>
<sst xmlns="http://schemas.openxmlformats.org/spreadsheetml/2006/main" count="115" uniqueCount="72">
  <si>
    <t>Collections source</t>
  </si>
  <si>
    <t>Rate</t>
  </si>
  <si>
    <t xml:space="preserve">         ------</t>
  </si>
  <si>
    <t>[$]</t>
  </si>
  <si>
    <t>Base/ tax structure</t>
  </si>
  <si>
    <t>Net</t>
  </si>
  <si>
    <t>collections</t>
  </si>
  <si>
    <t>rates]</t>
  </si>
  <si>
    <t xml:space="preserve">      [reflects</t>
  </si>
  <si>
    <t>[%]</t>
  </si>
  <si>
    <t>Local</t>
  </si>
  <si>
    <t xml:space="preserve">3%, 2.83%, </t>
  </si>
  <si>
    <t>Electric power</t>
  </si>
  <si>
    <t>Telecommunications</t>
  </si>
  <si>
    <t xml:space="preserve">[State retains </t>
  </si>
  <si>
    <t>proceeds]</t>
  </si>
  <si>
    <t>G.S. 105-164.4(a) (1f), (1j), (4a)</t>
  </si>
  <si>
    <t>Video Programming</t>
  </si>
  <si>
    <t xml:space="preserve">    Telecommunications </t>
  </si>
  <si>
    <t xml:space="preserve">Gross receipts derived from sales of electricity to </t>
  </si>
  <si>
    <t xml:space="preserve">consumers other than to farmers, manufacturers, and </t>
  </si>
  <si>
    <t xml:space="preserve">commercial laundries and dry cleaners are subject to a </t>
  </si>
  <si>
    <t xml:space="preserve">  </t>
  </si>
  <si>
    <t xml:space="preserve">Sales of electricity to manufacturers and farmers </t>
  </si>
  <si>
    <t>will be exempt from tax effective for transactions</t>
  </si>
  <si>
    <t>occurring on/after July 1, 2010.</t>
  </si>
  <si>
    <t xml:space="preserve">   G.S. 105-164.4(a)(4c)</t>
  </si>
  <si>
    <t xml:space="preserve">                Electricity</t>
  </si>
  <si>
    <t xml:space="preserve">                                                                                                                                                  [G.S. 105 ARTICLE 5]</t>
  </si>
  <si>
    <t xml:space="preserve">                          G.S. 105-164.4(a)(6)</t>
  </si>
  <si>
    <t xml:space="preserve">                         Video Programming</t>
  </si>
  <si>
    <t xml:space="preserve">Services include local, interstate, intrastate, toll, private </t>
  </si>
  <si>
    <t xml:space="preserve">telecommunications, mobile telecommunications </t>
  </si>
  <si>
    <t>services, and ancillary services.</t>
  </si>
  <si>
    <t xml:space="preserve">An amount equal to 18.70% of net collections less a </t>
  </si>
  <si>
    <t xml:space="preserve">freeze deduction adjustment is allocated to eligible </t>
  </si>
  <si>
    <r>
      <t xml:space="preserve">In addition, effective for taxes collected on/after </t>
    </r>
  </si>
  <si>
    <t xml:space="preserve">net collections (less supplemental PEG support) </t>
  </si>
  <si>
    <t>is allocated to counties and municipalities to</t>
  </si>
  <si>
    <t xml:space="preserve">partially replace repealed local cable television </t>
  </si>
  <si>
    <t xml:space="preserve">franchise taxes. </t>
  </si>
  <si>
    <t xml:space="preserve"> share </t>
  </si>
  <si>
    <r>
      <t>January 1, 2007</t>
    </r>
    <r>
      <rPr>
        <b/>
        <sz val="8"/>
        <rFont val="Times New Roman"/>
        <family val="1"/>
      </rPr>
      <t xml:space="preserve">, an amount equal to 7.7% of </t>
    </r>
  </si>
  <si>
    <t xml:space="preserve">[PEG  </t>
  </si>
  <si>
    <t>support]</t>
  </si>
  <si>
    <t xml:space="preserve">receipts from providing video programming services </t>
  </si>
  <si>
    <t xml:space="preserve">and 23.6% of cable net collections (less supplemental </t>
  </si>
  <si>
    <t xml:space="preserve">to partially replace repealed local cable television </t>
  </si>
  <si>
    <t>Totals</t>
  </si>
  <si>
    <t xml:space="preserve">          HB 787 (SL 2005-433, s.10(a)) authorized counties meeting certain requirements to receive a share of the distributable proceeds of utility franchise tax, piped natural gas excise tax, and </t>
  </si>
  <si>
    <r>
      <t>January 1, 2007</t>
    </r>
    <r>
      <rPr>
        <b/>
        <sz val="8"/>
        <rFont val="Times New Roman"/>
        <family val="1"/>
      </rPr>
      <t>, amounts equal to 37.1% of  satellite</t>
    </r>
  </si>
  <si>
    <t xml:space="preserve">PEG support) are allocated to counties and municipalities </t>
  </si>
  <si>
    <t xml:space="preserve">             Net collections and local shares [based on July-June collections]</t>
  </si>
  <si>
    <t>channel</t>
  </si>
  <si>
    <t xml:space="preserve">          telecommunications tax.  Previously, only municipal governments participated in the distribution.  An eligible county must contain either no incorporated areas or one incorporated </t>
  </si>
  <si>
    <t xml:space="preserve">          municipality consisting of less than 100 acres within the county with land area  primarily located in another county.</t>
  </si>
  <si>
    <t xml:space="preserve">                Cable </t>
  </si>
  <si>
    <t xml:space="preserve"> Direct-to-home satellite</t>
  </si>
  <si>
    <t>[See note on authorized county participation.]</t>
  </si>
  <si>
    <t xml:space="preserve">municipalities based on a formula. </t>
  </si>
  <si>
    <t xml:space="preserve">                                                                                                   NET COLLECTIONS AND DISTRIBUTABLE PROCEEDS FOR 2008-2009</t>
  </si>
  <si>
    <t>Manufacturers/Farmers:  1.4%</t>
  </si>
  <si>
    <t>Commercial laundries and dry cleaners:  2.83%</t>
  </si>
  <si>
    <t xml:space="preserve">                                                TABLE  17D.   STATE SALES AND USE TAX: ELECTRICITY, TELECOMMUNICATIONS, AND VIDEO PROGRAMMING SERVICES</t>
  </si>
  <si>
    <t xml:space="preserve">3% rate.  [Special rates only apply to electricity sold for </t>
  </si>
  <si>
    <t>qualifying industrial or farming purposes.]</t>
  </si>
  <si>
    <t xml:space="preserve">Combined general rate applicable to gross receipts from </t>
  </si>
  <si>
    <t xml:space="preserve">providing telephone service </t>
  </si>
  <si>
    <t xml:space="preserve">Combined general rate applicable to gross </t>
  </si>
  <si>
    <t xml:space="preserve">(cable and direct-to-home satellite) </t>
  </si>
  <si>
    <r>
      <t xml:space="preserve">Note: Gross receipts of electric power companies derived from furnishing power, electricity, electric lights, or current are also subject to the franchise tax.  (Refer to </t>
    </r>
    <r>
      <rPr>
        <b/>
        <i/>
        <sz val="8"/>
        <rFont val="Times New Roman"/>
        <family val="1"/>
      </rPr>
      <t>Table 17C</t>
    </r>
    <r>
      <rPr>
        <b/>
        <sz val="8"/>
        <rFont val="Times New Roman"/>
        <family val="1"/>
      </rPr>
      <t>.)</t>
    </r>
  </si>
  <si>
    <t>For 2008-09, the following preferential tax rates applied: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</si>
</sst>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0"/>
    <numFmt numFmtId="170" formatCode="mmmm\ d\,\ yyyy"/>
    <numFmt numFmtId="171" formatCode="0.00_);[Red]\(0.00\)"/>
    <numFmt numFmtId="172" formatCode="0.00_);\(0.00\)"/>
    <numFmt numFmtId="173" formatCode="0.0%"/>
  </numFmts>
  <fonts count="41">
    <font>
      <sz val="8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i/>
      <sz val="8"/>
      <name val="Times New Roman"/>
      <family val="1"/>
    </font>
    <font>
      <b/>
      <strike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3" fontId="1" fillId="33" borderId="2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 horizontal="left"/>
    </xf>
    <xf numFmtId="3" fontId="1" fillId="33" borderId="16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6" xfId="0" applyFont="1" applyFill="1" applyBorder="1" applyAlignment="1">
      <alignment horizontal="right"/>
    </xf>
    <xf numFmtId="0" fontId="1" fillId="33" borderId="22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1" fillId="33" borderId="30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3" fontId="1" fillId="33" borderId="31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/>
    </xf>
    <xf numFmtId="0" fontId="1" fillId="33" borderId="20" xfId="0" applyFont="1" applyFill="1" applyBorder="1" applyAlignment="1">
      <alignment horizontal="right"/>
    </xf>
    <xf numFmtId="3" fontId="1" fillId="33" borderId="32" xfId="0" applyNumberFormat="1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/>
    </xf>
    <xf numFmtId="3" fontId="1" fillId="33" borderId="3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173" fontId="1" fillId="33" borderId="17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33" borderId="34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PageLayoutView="0" workbookViewId="0" topLeftCell="A1">
      <selection activeCell="E30" sqref="E30"/>
    </sheetView>
  </sheetViews>
  <sheetFormatPr defaultColWidth="9.33203125" defaultRowHeight="11.25"/>
  <cols>
    <col min="1" max="1" width="8.33203125" style="24" customWidth="1"/>
    <col min="2" max="2" width="18.5" style="24" customWidth="1"/>
    <col min="3" max="3" width="5.16015625" style="24" customWidth="1"/>
    <col min="4" max="4" width="52" style="24" customWidth="1"/>
    <col min="5" max="5" width="11.66015625" style="24" customWidth="1"/>
    <col min="6" max="6" width="15.5" style="24" customWidth="1"/>
    <col min="7" max="7" width="11" style="24" customWidth="1"/>
    <col min="8" max="8" width="11.5" style="24" customWidth="1"/>
    <col min="9" max="9" width="10.5" style="24" customWidth="1"/>
    <col min="10" max="10" width="11.83203125" style="24" customWidth="1"/>
    <col min="11" max="11" width="10.16015625" style="24" customWidth="1"/>
    <col min="12" max="12" width="12" style="24" customWidth="1"/>
    <col min="13" max="16384" width="9.33203125" style="24" customWidth="1"/>
  </cols>
  <sheetData>
    <row r="1" spans="2:12" ht="10.5">
      <c r="B1" s="24" t="s">
        <v>63</v>
      </c>
      <c r="L1" s="30"/>
    </row>
    <row r="2" spans="2:12" ht="10.5">
      <c r="B2" s="25" t="s">
        <v>60</v>
      </c>
      <c r="D2" s="25"/>
      <c r="E2" s="25"/>
      <c r="F2" s="25"/>
      <c r="G2" s="25"/>
      <c r="H2" s="25"/>
      <c r="I2" s="19"/>
      <c r="L2" s="30"/>
    </row>
    <row r="3" spans="2:12" ht="10.5">
      <c r="B3" s="25" t="s">
        <v>28</v>
      </c>
      <c r="C3" s="25"/>
      <c r="D3" s="25"/>
      <c r="E3" s="25"/>
      <c r="F3" s="25"/>
      <c r="I3" s="25"/>
      <c r="J3" s="19"/>
      <c r="L3" s="30"/>
    </row>
    <row r="4" spans="2:12" ht="10.5">
      <c r="B4" s="25"/>
      <c r="C4" s="25"/>
      <c r="D4" s="25"/>
      <c r="E4" s="25"/>
      <c r="F4" s="25"/>
      <c r="I4" s="25"/>
      <c r="J4" s="19"/>
      <c r="L4" s="30"/>
    </row>
    <row r="5" spans="2:12" ht="10.5">
      <c r="B5" s="26"/>
      <c r="C5" s="21"/>
      <c r="D5" s="21"/>
      <c r="E5" s="26" t="s">
        <v>22</v>
      </c>
      <c r="F5" s="27" t="s">
        <v>52</v>
      </c>
      <c r="G5" s="38"/>
      <c r="H5" s="28"/>
      <c r="I5" s="29"/>
      <c r="J5" s="29"/>
      <c r="K5" s="38"/>
      <c r="L5" s="38"/>
    </row>
    <row r="6" spans="2:12" ht="10.5">
      <c r="B6" s="30"/>
      <c r="C6" s="31"/>
      <c r="D6" s="20"/>
      <c r="E6" s="41" t="s">
        <v>27</v>
      </c>
      <c r="F6" s="42"/>
      <c r="G6" s="7" t="s">
        <v>18</v>
      </c>
      <c r="H6" s="39"/>
      <c r="I6" s="29" t="s">
        <v>30</v>
      </c>
      <c r="J6" s="29"/>
      <c r="K6" s="38"/>
      <c r="L6" s="38"/>
    </row>
    <row r="7" spans="2:12" ht="10.5">
      <c r="B7" s="30"/>
      <c r="C7" s="31"/>
      <c r="D7" s="20"/>
      <c r="E7" s="45" t="s">
        <v>16</v>
      </c>
      <c r="F7" s="22"/>
      <c r="G7" s="44" t="s">
        <v>26</v>
      </c>
      <c r="H7" s="39"/>
      <c r="I7" s="7" t="s">
        <v>29</v>
      </c>
      <c r="J7" s="28"/>
      <c r="K7" s="38"/>
      <c r="L7" s="38"/>
    </row>
    <row r="8" spans="2:12" ht="10.5">
      <c r="B8" s="30"/>
      <c r="C8" s="31"/>
      <c r="D8" s="20"/>
      <c r="E8" s="46"/>
      <c r="F8" s="47"/>
      <c r="G8" s="48"/>
      <c r="H8" s="49"/>
      <c r="I8" s="44" t="s">
        <v>56</v>
      </c>
      <c r="J8" s="29"/>
      <c r="K8" s="41" t="s">
        <v>57</v>
      </c>
      <c r="L8" s="26"/>
    </row>
    <row r="9" spans="2:12" ht="10.5">
      <c r="B9" s="30"/>
      <c r="C9" s="31"/>
      <c r="D9" s="20"/>
      <c r="E9" s="32" t="s">
        <v>5</v>
      </c>
      <c r="F9" s="1" t="s">
        <v>10</v>
      </c>
      <c r="G9" s="32" t="s">
        <v>5</v>
      </c>
      <c r="H9" s="1" t="s">
        <v>10</v>
      </c>
      <c r="I9" s="2" t="s">
        <v>5</v>
      </c>
      <c r="J9" s="2" t="s">
        <v>10</v>
      </c>
      <c r="K9" s="2" t="s">
        <v>5</v>
      </c>
      <c r="L9" s="2" t="s">
        <v>10</v>
      </c>
    </row>
    <row r="10" spans="2:12" ht="10.5">
      <c r="B10" s="30"/>
      <c r="C10" s="5" t="s">
        <v>1</v>
      </c>
      <c r="D10" s="20"/>
      <c r="E10" s="4" t="s">
        <v>6</v>
      </c>
      <c r="F10" s="3" t="s">
        <v>41</v>
      </c>
      <c r="G10" s="4" t="s">
        <v>6</v>
      </c>
      <c r="H10" s="3" t="s">
        <v>41</v>
      </c>
      <c r="I10" s="4" t="s">
        <v>6</v>
      </c>
      <c r="J10" s="5" t="s">
        <v>41</v>
      </c>
      <c r="K10" s="3" t="s">
        <v>6</v>
      </c>
      <c r="L10" s="4" t="s">
        <v>41</v>
      </c>
    </row>
    <row r="11" spans="2:12" ht="10.5">
      <c r="B11" s="4" t="s">
        <v>0</v>
      </c>
      <c r="C11" s="5" t="s">
        <v>9</v>
      </c>
      <c r="D11" s="3" t="s">
        <v>4</v>
      </c>
      <c r="E11" s="33" t="s">
        <v>3</v>
      </c>
      <c r="F11" s="3" t="s">
        <v>3</v>
      </c>
      <c r="G11" s="33" t="s">
        <v>3</v>
      </c>
      <c r="H11" s="3" t="s">
        <v>3</v>
      </c>
      <c r="I11" s="9" t="s">
        <v>3</v>
      </c>
      <c r="J11" s="5" t="s">
        <v>3</v>
      </c>
      <c r="K11" s="3" t="s">
        <v>3</v>
      </c>
      <c r="L11" s="4" t="s">
        <v>3</v>
      </c>
    </row>
    <row r="12" spans="2:12" ht="10.5">
      <c r="B12" s="29" t="s">
        <v>12</v>
      </c>
      <c r="C12" s="1">
        <v>3</v>
      </c>
      <c r="D12" s="34" t="s">
        <v>19</v>
      </c>
      <c r="E12" s="68">
        <v>287763582.16</v>
      </c>
      <c r="F12" s="16" t="s">
        <v>14</v>
      </c>
      <c r="G12" s="2" t="s">
        <v>2</v>
      </c>
      <c r="H12" s="16" t="s">
        <v>2</v>
      </c>
      <c r="I12" s="2" t="s">
        <v>2</v>
      </c>
      <c r="J12" s="51" t="s">
        <v>2</v>
      </c>
      <c r="K12" s="2" t="s">
        <v>2</v>
      </c>
      <c r="L12" s="51" t="s">
        <v>2</v>
      </c>
    </row>
    <row r="13" spans="2:12" ht="10.5">
      <c r="B13" s="19"/>
      <c r="C13" s="3"/>
      <c r="D13" s="35" t="s">
        <v>20</v>
      </c>
      <c r="E13" s="13" t="s">
        <v>8</v>
      </c>
      <c r="F13" s="9" t="s">
        <v>15</v>
      </c>
      <c r="G13" s="6"/>
      <c r="H13" s="40"/>
      <c r="I13" s="17"/>
      <c r="J13" s="10"/>
      <c r="K13" s="31"/>
      <c r="L13" s="52"/>
    </row>
    <row r="14" spans="2:12" ht="11.25">
      <c r="B14" s="19"/>
      <c r="C14" s="3"/>
      <c r="D14" s="35" t="s">
        <v>21</v>
      </c>
      <c r="E14" s="11" t="s">
        <v>11</v>
      </c>
      <c r="F14" s="8"/>
      <c r="G14" s="43"/>
      <c r="H14" s="10"/>
      <c r="I14" s="17"/>
      <c r="J14" s="10"/>
      <c r="K14" s="31"/>
      <c r="L14" s="52"/>
    </row>
    <row r="15" spans="2:12" ht="11.25">
      <c r="B15" s="19"/>
      <c r="C15" s="3"/>
      <c r="D15" s="35" t="s">
        <v>64</v>
      </c>
      <c r="E15" s="70">
        <v>0.014</v>
      </c>
      <c r="F15" s="8"/>
      <c r="G15" s="43"/>
      <c r="H15" s="10"/>
      <c r="I15" s="17"/>
      <c r="J15" s="10"/>
      <c r="K15" s="31"/>
      <c r="L15" s="52"/>
    </row>
    <row r="16" spans="2:12" ht="11.25">
      <c r="B16" s="19"/>
      <c r="C16" s="3"/>
      <c r="D16" s="35" t="s">
        <v>65</v>
      </c>
      <c r="E16" s="36" t="s">
        <v>7</v>
      </c>
      <c r="F16" s="9"/>
      <c r="G16" s="43"/>
      <c r="H16" s="10"/>
      <c r="I16" s="17"/>
      <c r="J16" s="10"/>
      <c r="K16" s="31"/>
      <c r="L16" s="52"/>
    </row>
    <row r="17" spans="2:12" ht="10.5">
      <c r="B17" s="4"/>
      <c r="C17" s="3"/>
      <c r="D17" s="35" t="s">
        <v>23</v>
      </c>
      <c r="E17" s="54"/>
      <c r="F17" s="9"/>
      <c r="G17" s="4"/>
      <c r="H17" s="10"/>
      <c r="I17" s="17"/>
      <c r="J17" s="10"/>
      <c r="K17" s="31"/>
      <c r="L17" s="52"/>
    </row>
    <row r="18" spans="2:12" ht="10.5">
      <c r="B18" s="4"/>
      <c r="C18" s="3"/>
      <c r="D18" s="35" t="s">
        <v>24</v>
      </c>
      <c r="E18" s="54"/>
      <c r="F18" s="9"/>
      <c r="G18" s="4"/>
      <c r="H18" s="10"/>
      <c r="I18" s="17"/>
      <c r="J18" s="10"/>
      <c r="K18" s="31"/>
      <c r="L18" s="52"/>
    </row>
    <row r="19" spans="2:12" ht="10.5">
      <c r="B19" s="4"/>
      <c r="C19" s="3"/>
      <c r="D19" s="20" t="s">
        <v>25</v>
      </c>
      <c r="E19" s="54"/>
      <c r="F19" s="8"/>
      <c r="G19" s="4"/>
      <c r="H19" s="10"/>
      <c r="I19" s="17"/>
      <c r="J19" s="10"/>
      <c r="K19" s="31"/>
      <c r="L19" s="52"/>
    </row>
    <row r="20" spans="2:12" ht="10.5">
      <c r="B20" s="4"/>
      <c r="C20" s="3"/>
      <c r="D20" s="35" t="s">
        <v>71</v>
      </c>
      <c r="E20" s="54"/>
      <c r="F20" s="8"/>
      <c r="G20" s="4"/>
      <c r="H20" s="14"/>
      <c r="I20" s="6"/>
      <c r="J20" s="40"/>
      <c r="K20" s="31"/>
      <c r="L20" s="52"/>
    </row>
    <row r="21" spans="2:12" ht="10.5">
      <c r="B21" s="4"/>
      <c r="C21" s="3"/>
      <c r="D21" s="35" t="s">
        <v>61</v>
      </c>
      <c r="E21" s="11"/>
      <c r="F21" s="8"/>
      <c r="G21" s="30"/>
      <c r="H21" s="12"/>
      <c r="I21" s="4"/>
      <c r="J21" s="14"/>
      <c r="K21" s="31"/>
      <c r="L21" s="52"/>
    </row>
    <row r="22" spans="2:12" ht="10.5">
      <c r="B22" s="4"/>
      <c r="C22" s="3"/>
      <c r="D22" s="20" t="s">
        <v>62</v>
      </c>
      <c r="E22" s="11"/>
      <c r="F22" s="8"/>
      <c r="G22" s="30"/>
      <c r="H22" s="50"/>
      <c r="I22" s="4"/>
      <c r="J22" s="15"/>
      <c r="K22" s="46"/>
      <c r="L22" s="53"/>
    </row>
    <row r="23" spans="2:12" ht="10.5">
      <c r="B23" s="22" t="s">
        <v>13</v>
      </c>
      <c r="C23" s="1">
        <v>7</v>
      </c>
      <c r="D23" s="45" t="s">
        <v>66</v>
      </c>
      <c r="E23" s="2" t="s">
        <v>2</v>
      </c>
      <c r="F23" s="16" t="s">
        <v>2</v>
      </c>
      <c r="G23" s="73">
        <v>472670394.01</v>
      </c>
      <c r="H23" s="80">
        <v>77905589</v>
      </c>
      <c r="I23" s="2" t="s">
        <v>2</v>
      </c>
      <c r="J23" s="51" t="s">
        <v>2</v>
      </c>
      <c r="K23" s="2" t="s">
        <v>2</v>
      </c>
      <c r="L23" s="51" t="s">
        <v>2</v>
      </c>
    </row>
    <row r="24" spans="2:12" ht="10.5">
      <c r="B24" s="30"/>
      <c r="C24" s="3"/>
      <c r="D24" s="24" t="s">
        <v>67</v>
      </c>
      <c r="E24" s="54"/>
      <c r="F24" s="37"/>
      <c r="G24" s="54"/>
      <c r="H24" s="12"/>
      <c r="I24" s="4"/>
      <c r="J24" s="14"/>
      <c r="K24" s="54"/>
      <c r="L24" s="30"/>
    </row>
    <row r="25" spans="2:12" ht="10.5">
      <c r="B25" s="30"/>
      <c r="C25" s="20"/>
      <c r="D25" s="24" t="s">
        <v>31</v>
      </c>
      <c r="E25" s="54"/>
      <c r="F25" s="19"/>
      <c r="G25" s="54"/>
      <c r="H25" s="12"/>
      <c r="I25" s="4"/>
      <c r="J25" s="14"/>
      <c r="K25" s="54"/>
      <c r="L25" s="30"/>
    </row>
    <row r="26" spans="2:12" ht="10.5">
      <c r="B26" s="30"/>
      <c r="C26" s="20"/>
      <c r="D26" s="24" t="s">
        <v>32</v>
      </c>
      <c r="E26" s="57"/>
      <c r="F26" s="19"/>
      <c r="G26" s="54"/>
      <c r="H26" s="12"/>
      <c r="I26" s="4"/>
      <c r="J26" s="14"/>
      <c r="K26" s="54"/>
      <c r="L26" s="30"/>
    </row>
    <row r="27" spans="2:12" ht="10.5">
      <c r="B27" s="30"/>
      <c r="C27" s="20"/>
      <c r="D27" s="24" t="s">
        <v>33</v>
      </c>
      <c r="E27" s="54"/>
      <c r="F27" s="19"/>
      <c r="G27" s="54"/>
      <c r="H27" s="12"/>
      <c r="I27" s="4"/>
      <c r="J27" s="14"/>
      <c r="K27" s="54"/>
      <c r="L27" s="30"/>
    </row>
    <row r="28" spans="2:12" ht="10.5">
      <c r="B28" s="30"/>
      <c r="C28" s="20"/>
      <c r="E28" s="58"/>
      <c r="F28" s="19"/>
      <c r="G28" s="54"/>
      <c r="H28" s="12"/>
      <c r="I28" s="4"/>
      <c r="J28" s="14"/>
      <c r="K28" s="54"/>
      <c r="L28" s="30"/>
    </row>
    <row r="29" spans="2:12" ht="10.5">
      <c r="B29" s="30"/>
      <c r="C29" s="20"/>
      <c r="D29" s="24" t="s">
        <v>34</v>
      </c>
      <c r="E29" s="57"/>
      <c r="F29" s="19"/>
      <c r="G29" s="54"/>
      <c r="H29" s="12"/>
      <c r="I29" s="4"/>
      <c r="J29" s="14"/>
      <c r="K29" s="54"/>
      <c r="L29" s="30"/>
    </row>
    <row r="30" spans="2:12" ht="10.5">
      <c r="B30" s="30"/>
      <c r="C30" s="20"/>
      <c r="D30" s="24" t="s">
        <v>35</v>
      </c>
      <c r="E30" s="57"/>
      <c r="F30" s="19"/>
      <c r="G30" s="54"/>
      <c r="H30" s="12"/>
      <c r="I30" s="4"/>
      <c r="J30" s="14"/>
      <c r="K30" s="54"/>
      <c r="L30" s="30"/>
    </row>
    <row r="31" spans="2:12" ht="10.5">
      <c r="B31" s="30"/>
      <c r="C31" s="20"/>
      <c r="D31" s="24" t="s">
        <v>59</v>
      </c>
      <c r="E31" s="57"/>
      <c r="F31" s="19"/>
      <c r="G31" s="54"/>
      <c r="H31" s="12"/>
      <c r="I31" s="4"/>
      <c r="J31" s="14"/>
      <c r="K31" s="54"/>
      <c r="L31" s="30"/>
    </row>
    <row r="32" spans="2:12" ht="10.5">
      <c r="B32" s="30"/>
      <c r="C32" s="20"/>
      <c r="D32" s="24" t="s">
        <v>58</v>
      </c>
      <c r="E32" s="57"/>
      <c r="F32" s="19"/>
      <c r="G32" s="54"/>
      <c r="H32" s="12"/>
      <c r="I32" s="4"/>
      <c r="J32" s="14"/>
      <c r="K32" s="54"/>
      <c r="L32" s="30"/>
    </row>
    <row r="33" spans="2:12" ht="10.5">
      <c r="B33" s="30"/>
      <c r="C33" s="20"/>
      <c r="E33" s="57"/>
      <c r="F33" s="19"/>
      <c r="G33" s="54"/>
      <c r="H33" s="12"/>
      <c r="I33" s="4"/>
      <c r="J33" s="14"/>
      <c r="K33" s="54"/>
      <c r="L33" s="30"/>
    </row>
    <row r="34" spans="2:12" ht="10.5">
      <c r="B34" s="30"/>
      <c r="C34" s="20"/>
      <c r="D34" s="24" t="s">
        <v>36</v>
      </c>
      <c r="E34" s="57"/>
      <c r="F34" s="19"/>
      <c r="G34" s="54"/>
      <c r="H34" s="74">
        <v>35511113.1</v>
      </c>
      <c r="I34" s="4"/>
      <c r="J34" s="14"/>
      <c r="K34" s="54"/>
      <c r="L34" s="30"/>
    </row>
    <row r="35" spans="2:12" ht="10.5">
      <c r="B35" s="30"/>
      <c r="C35" s="20"/>
      <c r="D35" s="55" t="s">
        <v>42</v>
      </c>
      <c r="E35" s="57"/>
      <c r="F35" s="19"/>
      <c r="G35" s="54"/>
      <c r="H35" s="71"/>
      <c r="I35" s="4"/>
      <c r="J35" s="14"/>
      <c r="K35" s="54"/>
      <c r="L35" s="30"/>
    </row>
    <row r="36" spans="2:12" ht="10.5">
      <c r="B36" s="30"/>
      <c r="C36" s="20"/>
      <c r="D36" s="24" t="s">
        <v>37</v>
      </c>
      <c r="E36" s="57"/>
      <c r="F36" s="19"/>
      <c r="G36" s="54"/>
      <c r="H36" s="74">
        <v>884507.11</v>
      </c>
      <c r="I36" s="4"/>
      <c r="J36" s="14"/>
      <c r="K36" s="54"/>
      <c r="L36" s="30"/>
    </row>
    <row r="37" spans="2:12" ht="10.5">
      <c r="B37" s="30"/>
      <c r="C37" s="20"/>
      <c r="D37" s="24" t="s">
        <v>38</v>
      </c>
      <c r="E37" s="57"/>
      <c r="F37" s="19"/>
      <c r="G37" s="23"/>
      <c r="H37" s="56" t="s">
        <v>43</v>
      </c>
      <c r="I37" s="17"/>
      <c r="J37" s="10"/>
      <c r="K37" s="54"/>
      <c r="L37" s="30"/>
    </row>
    <row r="38" spans="2:12" ht="10.5">
      <c r="B38" s="30"/>
      <c r="C38" s="20"/>
      <c r="D38" s="24" t="s">
        <v>39</v>
      </c>
      <c r="E38" s="57"/>
      <c r="F38" s="19"/>
      <c r="G38" s="36"/>
      <c r="H38" s="56" t="s">
        <v>53</v>
      </c>
      <c r="I38" s="17"/>
      <c r="J38" s="10"/>
      <c r="K38" s="54"/>
      <c r="L38" s="30"/>
    </row>
    <row r="39" spans="2:12" ht="10.5">
      <c r="B39" s="30"/>
      <c r="C39" s="20"/>
      <c r="D39" s="24" t="s">
        <v>40</v>
      </c>
      <c r="E39" s="59"/>
      <c r="F39" s="19"/>
      <c r="G39" s="36"/>
      <c r="H39" s="56" t="s">
        <v>44</v>
      </c>
      <c r="I39" s="17"/>
      <c r="J39" s="10"/>
      <c r="K39" s="54"/>
      <c r="L39" s="30"/>
    </row>
    <row r="40" spans="2:12" ht="10.5">
      <c r="B40" s="26" t="s">
        <v>17</v>
      </c>
      <c r="C40" s="1">
        <v>7</v>
      </c>
      <c r="D40" s="45" t="s">
        <v>68</v>
      </c>
      <c r="E40" s="2" t="s">
        <v>2</v>
      </c>
      <c r="F40" s="16" t="s">
        <v>2</v>
      </c>
      <c r="G40" s="2" t="s">
        <v>2</v>
      </c>
      <c r="H40" s="51" t="s">
        <v>2</v>
      </c>
      <c r="I40" s="75">
        <v>91756223.77</v>
      </c>
      <c r="J40" s="76">
        <v>21128342.61</v>
      </c>
      <c r="K40" s="77">
        <v>65452634.42</v>
      </c>
      <c r="L40" s="78">
        <v>23693560.79</v>
      </c>
    </row>
    <row r="41" spans="2:12" ht="10.5">
      <c r="B41" s="30"/>
      <c r="C41" s="3"/>
      <c r="D41" s="24" t="s">
        <v>45</v>
      </c>
      <c r="E41" s="57"/>
      <c r="F41" s="60"/>
      <c r="G41" s="4"/>
      <c r="H41" s="61"/>
      <c r="I41" s="17"/>
      <c r="J41" s="18"/>
      <c r="K41" s="54"/>
      <c r="L41" s="30"/>
    </row>
    <row r="42" spans="2:12" ht="10.5">
      <c r="B42" s="30"/>
      <c r="C42" s="20"/>
      <c r="D42" s="24" t="s">
        <v>69</v>
      </c>
      <c r="E42" s="57"/>
      <c r="F42" s="60"/>
      <c r="G42" s="4"/>
      <c r="H42" s="61"/>
      <c r="I42" s="17"/>
      <c r="J42" s="18"/>
      <c r="K42" s="54"/>
      <c r="L42" s="30"/>
    </row>
    <row r="43" spans="2:12" ht="10.5">
      <c r="B43" s="30"/>
      <c r="C43" s="20"/>
      <c r="E43" s="57"/>
      <c r="F43" s="60"/>
      <c r="G43" s="4"/>
      <c r="H43" s="61"/>
      <c r="I43" s="17"/>
      <c r="J43" s="18"/>
      <c r="K43" s="54"/>
      <c r="L43" s="30"/>
    </row>
    <row r="44" spans="2:12" ht="10.5">
      <c r="B44" s="30"/>
      <c r="C44" s="20"/>
      <c r="D44" s="24" t="s">
        <v>36</v>
      </c>
      <c r="E44" s="57"/>
      <c r="F44" s="60"/>
      <c r="G44" s="4"/>
      <c r="H44" s="61"/>
      <c r="I44" s="17"/>
      <c r="J44" s="18"/>
      <c r="K44" s="54"/>
      <c r="L44" s="30"/>
    </row>
    <row r="45" spans="2:12" ht="10.5">
      <c r="B45" s="30"/>
      <c r="C45" s="20"/>
      <c r="D45" s="55" t="s">
        <v>50</v>
      </c>
      <c r="E45" s="57"/>
      <c r="F45" s="60"/>
      <c r="G45" s="4"/>
      <c r="H45" s="61"/>
      <c r="I45" s="17"/>
      <c r="J45" s="18"/>
      <c r="K45" s="54"/>
      <c r="L45" s="30"/>
    </row>
    <row r="46" spans="2:12" ht="10.5">
      <c r="B46" s="30"/>
      <c r="C46" s="20"/>
      <c r="D46" s="24" t="s">
        <v>46</v>
      </c>
      <c r="E46" s="57"/>
      <c r="F46" s="60"/>
      <c r="G46" s="4"/>
      <c r="H46" s="61"/>
      <c r="I46" s="17"/>
      <c r="J46" s="74">
        <v>526126.25</v>
      </c>
      <c r="K46" s="72"/>
      <c r="L46" s="79">
        <v>589366.63</v>
      </c>
    </row>
    <row r="47" spans="2:12" ht="10.5">
      <c r="B47" s="30"/>
      <c r="C47" s="20"/>
      <c r="D47" s="24" t="s">
        <v>51</v>
      </c>
      <c r="E47" s="57"/>
      <c r="F47" s="60"/>
      <c r="G47" s="4"/>
      <c r="H47" s="61"/>
      <c r="I47" s="17"/>
      <c r="J47" s="56" t="s">
        <v>43</v>
      </c>
      <c r="K47" s="54"/>
      <c r="L47" s="64" t="s">
        <v>43</v>
      </c>
    </row>
    <row r="48" spans="2:12" ht="10.5">
      <c r="B48" s="30"/>
      <c r="C48" s="20"/>
      <c r="D48" s="24" t="s">
        <v>47</v>
      </c>
      <c r="E48" s="54"/>
      <c r="F48" s="12"/>
      <c r="G48" s="6"/>
      <c r="H48" s="62"/>
      <c r="I48" s="6"/>
      <c r="J48" s="56" t="s">
        <v>53</v>
      </c>
      <c r="K48" s="54"/>
      <c r="L48" s="69" t="s">
        <v>53</v>
      </c>
    </row>
    <row r="49" spans="3:12" ht="10.5">
      <c r="C49" s="20"/>
      <c r="D49" s="24" t="s">
        <v>40</v>
      </c>
      <c r="E49" s="54"/>
      <c r="F49" s="12"/>
      <c r="H49" s="63"/>
      <c r="J49" s="56" t="s">
        <v>44</v>
      </c>
      <c r="K49" s="54"/>
      <c r="L49" s="64" t="s">
        <v>44</v>
      </c>
    </row>
    <row r="50" spans="2:12" ht="10.5">
      <c r="B50" s="26"/>
      <c r="C50" s="26"/>
      <c r="D50" s="32" t="s">
        <v>48</v>
      </c>
      <c r="E50" s="65">
        <f>E12</f>
        <v>287763582.16</v>
      </c>
      <c r="F50" s="66" t="s">
        <v>2</v>
      </c>
      <c r="G50" s="65">
        <f>G23</f>
        <v>472670394.01</v>
      </c>
      <c r="H50" s="65">
        <f>H23+H34+H36</f>
        <v>114301209.21</v>
      </c>
      <c r="I50" s="65">
        <f>I40</f>
        <v>91756223.77</v>
      </c>
      <c r="J50" s="65">
        <f>J40+J46</f>
        <v>21654468.86</v>
      </c>
      <c r="K50" s="65">
        <f>K40</f>
        <v>65452634.42</v>
      </c>
      <c r="L50" s="67">
        <f>L40+L46</f>
        <v>24282927.419999998</v>
      </c>
    </row>
    <row r="51" spans="2:12" ht="10.5">
      <c r="B51" s="30"/>
      <c r="C51" s="30"/>
      <c r="D51" s="4"/>
      <c r="E51" s="30"/>
      <c r="F51" s="30"/>
      <c r="G51" s="30"/>
      <c r="H51" s="30"/>
      <c r="I51" s="30"/>
      <c r="J51" s="30"/>
      <c r="K51" s="30"/>
      <c r="L51" s="30"/>
    </row>
    <row r="52" spans="2:12" ht="11.25">
      <c r="B52" s="30" t="s">
        <v>70</v>
      </c>
      <c r="C52" s="30"/>
      <c r="D52" s="30"/>
      <c r="E52" s="30"/>
      <c r="F52" s="30"/>
      <c r="G52" s="6"/>
      <c r="H52" s="6"/>
      <c r="I52" s="6"/>
      <c r="J52" s="6"/>
      <c r="L52" s="30"/>
    </row>
    <row r="53" ht="10.5">
      <c r="L53" s="30"/>
    </row>
    <row r="54" spans="2:12" ht="10.5">
      <c r="B54" s="24" t="s">
        <v>49</v>
      </c>
      <c r="L54" s="30"/>
    </row>
    <row r="55" spans="2:12" ht="10.5">
      <c r="B55" s="30" t="s">
        <v>54</v>
      </c>
      <c r="C55" s="30"/>
      <c r="D55" s="30"/>
      <c r="E55" s="30"/>
      <c r="F55" s="30"/>
      <c r="G55" s="6"/>
      <c r="H55" s="6"/>
      <c r="I55" s="6"/>
      <c r="J55" s="6"/>
      <c r="L55" s="30"/>
    </row>
    <row r="56" spans="2:12" ht="10.5">
      <c r="B56" s="24" t="s">
        <v>55</v>
      </c>
      <c r="L56" s="30"/>
    </row>
    <row r="57" ht="10.5">
      <c r="L57" s="30"/>
    </row>
    <row r="58" ht="10.5">
      <c r="L58" s="30"/>
    </row>
  </sheetData>
  <sheetProtection/>
  <printOptions/>
  <pageMargins left="0" right="0" top="0.4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2009-10-09T13:31:10Z</cp:lastPrinted>
  <dcterms:created xsi:type="dcterms:W3CDTF">2003-10-02T15:40:48Z</dcterms:created>
  <dcterms:modified xsi:type="dcterms:W3CDTF">2009-10-09T13:32:42Z</dcterms:modified>
  <cp:category/>
  <cp:version/>
  <cp:contentType/>
  <cp:contentStatus/>
</cp:coreProperties>
</file>