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0" windowWidth="7560" windowHeight="4965" tabRatio="942" activeTab="0"/>
  </bookViews>
  <sheets>
    <sheet name="Public utility taxes" sheetId="1" r:id="rId1"/>
  </sheets>
  <definedNames>
    <definedName name="_xlnm.Print_Area" localSheetId="0">'Public utility taxes'!$B$1:$J$61</definedName>
  </definedNames>
  <calcPr fullCalcOnLoad="1"/>
</workbook>
</file>

<file path=xl/sharedStrings.xml><?xml version="1.0" encoding="utf-8"?>
<sst xmlns="http://schemas.openxmlformats.org/spreadsheetml/2006/main" count="161" uniqueCount="106">
  <si>
    <t>Collections source</t>
  </si>
  <si>
    <t>Rate</t>
  </si>
  <si>
    <t xml:space="preserve">         ------</t>
  </si>
  <si>
    <t>General</t>
  </si>
  <si>
    <t>Statute</t>
  </si>
  <si>
    <t>Power</t>
  </si>
  <si>
    <t>municipalities.]</t>
  </si>
  <si>
    <t>[$]</t>
  </si>
  <si>
    <t>Base/ tax structure</t>
  </si>
  <si>
    <t>Piped natural gas</t>
  </si>
  <si>
    <t>*</t>
  </si>
  <si>
    <t>percentage gross receipts tax.</t>
  </si>
  <si>
    <t>Telecommunications</t>
  </si>
  <si>
    <t>Net</t>
  </si>
  <si>
    <t>collections</t>
  </si>
  <si>
    <t>105-116</t>
  </si>
  <si>
    <t>105-164.4(4a)</t>
  </si>
  <si>
    <t>105-187.41</t>
  </si>
  <si>
    <t>105-164.4(a)(4c)</t>
  </si>
  <si>
    <t>105-164.44F</t>
  </si>
  <si>
    <t>rates]</t>
  </si>
  <si>
    <t xml:space="preserve">      [reflects</t>
  </si>
  <si>
    <t>3%,2.83%, .17%</t>
  </si>
  <si>
    <t>105-120</t>
  </si>
  <si>
    <t>Telephone franchise tax</t>
  </si>
  <si>
    <t>[effective 1/1/02]</t>
  </si>
  <si>
    <t xml:space="preserve">Water </t>
  </si>
  <si>
    <t>Sewerage</t>
  </si>
  <si>
    <t>105-122</t>
  </si>
  <si>
    <t>105-121.1</t>
  </si>
  <si>
    <t>Mutual burial associations</t>
  </si>
  <si>
    <t xml:space="preserve">General business franchise </t>
  </si>
  <si>
    <t>**</t>
  </si>
  <si>
    <t>and foreign corporations</t>
  </si>
  <si>
    <t>tax assessed on domestic</t>
  </si>
  <si>
    <t>of three alternate bases:</t>
  </si>
  <si>
    <t xml:space="preserve">          profits apportioned to NC.</t>
  </si>
  <si>
    <t xml:space="preserve">          tangible property in NC.</t>
  </si>
  <si>
    <t xml:space="preserve">    (2) 55% of the appraised value of real &amp;</t>
  </si>
  <si>
    <t xml:space="preserve">    (1) capital stock, surplus &amp; undivided </t>
  </si>
  <si>
    <t xml:space="preserve">    (3) Investment in tangible property in NC.</t>
  </si>
  <si>
    <t xml:space="preserve"> share</t>
  </si>
  <si>
    <t>Municipal</t>
  </si>
  <si>
    <t>Total collections and municipal shares:</t>
  </si>
  <si>
    <t xml:space="preserve">Gross receipts derived from furnishing power, electricity, electric </t>
  </si>
  <si>
    <t>lights, or current are subject to a 3.22% tax.  [An amount equal to 3.09%</t>
  </si>
  <si>
    <t xml:space="preserve">of such receipts from sales within municipal boundaries, adjusted for   </t>
  </si>
  <si>
    <t xml:space="preserve">certain statutory formula modifications, are shared with the </t>
  </si>
  <si>
    <t xml:space="preserve">Gross receipts derived from sales of electricity to consumers other than </t>
  </si>
  <si>
    <t xml:space="preserve">to farmers and commercial laundries and dry cleaners (taxed at 2.83%) </t>
  </si>
  <si>
    <t xml:space="preserve">The piped natural gas excise tax is in lieu of a sales and use tax and a </t>
  </si>
  <si>
    <t xml:space="preserve">*Tax rate is based on monthly therm volumes received by the enduser of </t>
  </si>
  <si>
    <t xml:space="preserve">[A municipality receives an amount equal to 1/2 of the tax attributable  </t>
  </si>
  <si>
    <t>to the municipality.]</t>
  </si>
  <si>
    <t>Telecommunications reform legislation repealed the telephone franchise</t>
  </si>
  <si>
    <t>telecommunications services into a single State sales rate of 6%.</t>
  </si>
  <si>
    <t>The amount shown as collections from the telephone franchise tax was</t>
  </si>
  <si>
    <t>Gross receipts from owning or operating a water system regulated by the</t>
  </si>
  <si>
    <t>NC Utilities Commission.</t>
  </si>
  <si>
    <t>Gross receipts from owning or operating a public sewerage system.</t>
  </si>
  <si>
    <t xml:space="preserve">                                                Totals</t>
  </si>
  <si>
    <t>Gross receipts from providing telephone service are subject to a 6% State</t>
  </si>
  <si>
    <t>sales and use tax.  Services include local, interstate, intrastate, toll, private</t>
  </si>
  <si>
    <t>telecommunications, and mobile telecommunications services.</t>
  </si>
  <si>
    <t>[An amount equal to 18.26% of net collections less a "freeze deduction"</t>
  </si>
  <si>
    <t xml:space="preserve">adjustment is allocated to eligible municipalities based on a formula.] </t>
  </si>
  <si>
    <t xml:space="preserve">                                         [see Telecommunications]</t>
  </si>
  <si>
    <t>4</t>
  </si>
  <si>
    <t>6</t>
  </si>
  <si>
    <t xml:space="preserve"> *</t>
  </si>
  <si>
    <t>[State retains proceeds]</t>
  </si>
  <si>
    <t xml:space="preserve">                              Sales tax</t>
  </si>
  <si>
    <t>201-15,000                                      .035</t>
  </si>
  <si>
    <t>15,001-60,000                                 .024</t>
  </si>
  <si>
    <t>60,001-500,000                               .015</t>
  </si>
  <si>
    <t>over 500,000                                   .003</t>
  </si>
  <si>
    <t>** $25 to $50 flat tax based on membership</t>
  </si>
  <si>
    <t>*Rate is $1.50 per $1,000 of the largest</t>
  </si>
  <si>
    <r>
      <t>Therm volume</t>
    </r>
    <r>
      <rPr>
        <b/>
        <sz val="8"/>
        <rFont val="Times New Roman"/>
        <family val="1"/>
      </rPr>
      <t xml:space="preserve">                            </t>
    </r>
    <r>
      <rPr>
        <b/>
        <u val="single"/>
        <sz val="8"/>
        <rFont val="Times New Roman"/>
        <family val="1"/>
      </rPr>
      <t>Rate</t>
    </r>
  </si>
  <si>
    <t xml:space="preserve">          </t>
  </si>
  <si>
    <t>[%]</t>
  </si>
  <si>
    <t xml:space="preserve">     [minimum tax, $35]</t>
  </si>
  <si>
    <t>[included in water]</t>
  </si>
  <si>
    <t>[included in business]</t>
  </si>
  <si>
    <t>tax and concurrently enacted legislation that consolidated all taxes on</t>
  </si>
  <si>
    <t>generated from delinquent taxes and assessments on transactions prior</t>
  </si>
  <si>
    <t>to 1/1/02.</t>
  </si>
  <si>
    <t>megawatt-hour usage)* are subject to a 3% rate.</t>
  </si>
  <si>
    <t>and to manufacturers (taxed at 2.83% or .17% depending on previous year's</t>
  </si>
  <si>
    <t xml:space="preserve">            Excise tax</t>
  </si>
  <si>
    <t xml:space="preserve">                          Franchise tax</t>
  </si>
  <si>
    <t xml:space="preserve">  the gas:</t>
  </si>
  <si>
    <t>first 200                                       $ .047</t>
  </si>
  <si>
    <t>Note:  General business franchise tax collection amount excludes collection fees of $154,037 on overdue tax debts (G.S. 105-243.1).</t>
  </si>
  <si>
    <r>
      <t>*</t>
    </r>
    <r>
      <rPr>
        <b/>
        <u val="single"/>
        <sz val="8"/>
        <rFont val="Times New Roman"/>
        <family val="1"/>
      </rPr>
      <t>Effective until October 1, 2004:</t>
    </r>
    <r>
      <rPr>
        <b/>
        <sz val="8"/>
        <rFont val="Times New Roman"/>
        <family val="1"/>
      </rPr>
      <t xml:space="preserve">    </t>
    </r>
    <r>
      <rPr>
        <b/>
        <u val="single"/>
        <sz val="8"/>
        <rFont val="Times New Roman"/>
        <family val="1"/>
      </rPr>
      <t>Effective October 1, 2004:</t>
    </r>
    <r>
      <rPr>
        <b/>
        <sz val="8"/>
        <rFont val="Times New Roman"/>
        <family val="1"/>
      </rPr>
      <t xml:space="preserve">  sales of</t>
    </r>
  </si>
  <si>
    <r>
      <t xml:space="preserve">Special rates only apply to electricity used in </t>
    </r>
    <r>
      <rPr>
        <b/>
        <i/>
        <sz val="8"/>
        <rFont val="Times New Roman"/>
        <family val="1"/>
      </rPr>
      <t>manufacturing</t>
    </r>
    <r>
      <rPr>
        <b/>
        <sz val="8"/>
        <rFont val="Times New Roman"/>
        <family val="1"/>
      </rPr>
      <t xml:space="preserve"> operations.</t>
    </r>
  </si>
  <si>
    <r>
      <t xml:space="preserve">  </t>
    </r>
    <r>
      <rPr>
        <b/>
        <u val="single"/>
        <sz val="8"/>
        <rFont val="Times New Roman"/>
        <family val="1"/>
      </rPr>
      <t>Previous year's megawatt-hours</t>
    </r>
    <r>
      <rPr>
        <b/>
        <sz val="8"/>
        <rFont val="Times New Roman"/>
        <family val="1"/>
      </rPr>
      <t xml:space="preserve">  electricity to manufacturers (except </t>
    </r>
  </si>
  <si>
    <t xml:space="preserve">  900,000 or less       2.83%               to a 2.83% rate; sales of electricity to an</t>
  </si>
  <si>
    <t>[Repealed effective 1/1/02]</t>
  </si>
  <si>
    <t xml:space="preserve">                                                            to a 0.17% rate. [Quantity not a factor]    </t>
  </si>
  <si>
    <t xml:space="preserve">[computed] </t>
  </si>
  <si>
    <t xml:space="preserve">                                         Net collections and municipal shares [based on July-June collections]</t>
  </si>
  <si>
    <t xml:space="preserve">  over 900,000           0.17%              aluminum smelting facility are subject</t>
  </si>
  <si>
    <r>
      <t xml:space="preserve">  </t>
    </r>
    <r>
      <rPr>
        <b/>
        <u val="single"/>
        <sz val="8"/>
        <rFont val="Times New Roman"/>
        <family val="1"/>
      </rPr>
      <t>received</t>
    </r>
    <r>
      <rPr>
        <b/>
        <sz val="8"/>
        <rFont val="Times New Roman"/>
        <family val="1"/>
      </rPr>
      <t xml:space="preserve">                 </t>
    </r>
    <r>
      <rPr>
        <b/>
        <u val="single"/>
        <sz val="8"/>
        <rFont val="Times New Roman"/>
        <family val="1"/>
      </rPr>
      <t>Rate</t>
    </r>
    <r>
      <rPr>
        <b/>
        <sz val="8"/>
        <rFont val="Times New Roman"/>
        <family val="1"/>
      </rPr>
      <t xml:space="preserve">                  aluminum smelting facilities) are subject</t>
    </r>
  </si>
  <si>
    <t xml:space="preserve">                                                                                                      [G.S. 105 ARTICLE 3.;ARTICLE 5.]</t>
  </si>
  <si>
    <t xml:space="preserve">              TABLE 18.   PUBLIC UTILITY FRANCHISE TAX AND SALES TAX NET COLLECTIONS AND DISTRIBUTABLE PROCEEDS FOR 2003-2004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</si>
</sst>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0"/>
    <numFmt numFmtId="170" formatCode="mmmm\ d\,\ yyyy"/>
    <numFmt numFmtId="171" formatCode="0.00_);[Red]\(0.00\)"/>
    <numFmt numFmtId="172" formatCode="0.00_);\(0.00\)"/>
    <numFmt numFmtId="173" formatCode="0.0%"/>
  </numFmts>
  <fonts count="4">
    <font>
      <sz val="8"/>
      <name val="Times New Roman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i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 style="thin"/>
      <right style="dashed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3" borderId="4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/>
    </xf>
    <xf numFmtId="3" fontId="1" fillId="3" borderId="4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8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9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10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3" borderId="11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0" fillId="3" borderId="4" xfId="0" applyFill="1" applyBorder="1" applyAlignment="1">
      <alignment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3" fontId="1" fillId="2" borderId="17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20" xfId="0" applyFont="1" applyFill="1" applyBorder="1" applyAlignment="1">
      <alignment horizontal="center"/>
    </xf>
    <xf numFmtId="0" fontId="1" fillId="2" borderId="17" xfId="0" applyFont="1" applyFill="1" applyBorder="1" applyAlignment="1">
      <alignment/>
    </xf>
    <xf numFmtId="0" fontId="1" fillId="2" borderId="18" xfId="0" applyFont="1" applyFill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1" fillId="2" borderId="22" xfId="0" applyFont="1" applyFill="1" applyBorder="1" applyAlignment="1">
      <alignment horizontal="center"/>
    </xf>
    <xf numFmtId="0" fontId="1" fillId="2" borderId="20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1" fillId="2" borderId="19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3" fontId="1" fillId="2" borderId="24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3" fontId="1" fillId="2" borderId="18" xfId="0" applyNumberFormat="1" applyFont="1" applyFill="1" applyBorder="1" applyAlignment="1">
      <alignment horizontal="center"/>
    </xf>
    <xf numFmtId="3" fontId="1" fillId="2" borderId="15" xfId="0" applyNumberFormat="1" applyFont="1" applyFill="1" applyBorder="1" applyAlignment="1">
      <alignment horizontal="center"/>
    </xf>
    <xf numFmtId="9" fontId="1" fillId="3" borderId="1" xfId="0" applyNumberFormat="1" applyFont="1" applyFill="1" applyBorder="1" applyAlignment="1" quotePrefix="1">
      <alignment horizontal="center"/>
    </xf>
    <xf numFmtId="0" fontId="1" fillId="2" borderId="17" xfId="0" applyFont="1" applyFill="1" applyBorder="1" applyAlignment="1">
      <alignment horizontal="center"/>
    </xf>
    <xf numFmtId="9" fontId="1" fillId="3" borderId="13" xfId="0" applyNumberFormat="1" applyFont="1" applyFill="1" applyBorder="1" applyAlignment="1" quotePrefix="1">
      <alignment horizontal="center"/>
    </xf>
    <xf numFmtId="0" fontId="1" fillId="3" borderId="10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3" fontId="1" fillId="3" borderId="10" xfId="0" applyNumberFormat="1" applyFont="1" applyFill="1" applyBorder="1" applyAlignment="1">
      <alignment horizontal="center"/>
    </xf>
    <xf numFmtId="3" fontId="1" fillId="2" borderId="27" xfId="0" applyNumberFormat="1" applyFont="1" applyFill="1" applyBorder="1" applyAlignment="1">
      <alignment horizontal="center"/>
    </xf>
    <xf numFmtId="0" fontId="1" fillId="2" borderId="27" xfId="0" applyFont="1" applyFill="1" applyBorder="1" applyAlignment="1">
      <alignment/>
    </xf>
    <xf numFmtId="3" fontId="1" fillId="2" borderId="26" xfId="0" applyNumberFormat="1" applyFont="1" applyFill="1" applyBorder="1" applyAlignment="1">
      <alignment horizontal="center"/>
    </xf>
    <xf numFmtId="0" fontId="1" fillId="3" borderId="3" xfId="0" applyFont="1" applyFill="1" applyBorder="1" applyAlignment="1" quotePrefix="1">
      <alignment horizontal="left"/>
    </xf>
    <xf numFmtId="0" fontId="1" fillId="3" borderId="2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workbookViewId="0" topLeftCell="B1">
      <selection activeCell="D3" sqref="D3"/>
    </sheetView>
  </sheetViews>
  <sheetFormatPr defaultColWidth="9.33203125" defaultRowHeight="11.25"/>
  <cols>
    <col min="1" max="1" width="0.1640625" style="20" hidden="1" customWidth="1"/>
    <col min="2" max="2" width="24.5" style="20" customWidth="1"/>
    <col min="3" max="3" width="5.16015625" style="20" customWidth="1"/>
    <col min="4" max="4" width="66.66015625" style="20" customWidth="1"/>
    <col min="5" max="5" width="19.66015625" style="20" customWidth="1"/>
    <col min="6" max="6" width="21.66015625" style="20" customWidth="1"/>
    <col min="7" max="7" width="14.83203125" style="20" customWidth="1"/>
    <col min="8" max="8" width="21.16015625" style="20" customWidth="1"/>
    <col min="9" max="10" width="10.83203125" style="20" customWidth="1"/>
    <col min="11" max="16384" width="9.33203125" style="20" customWidth="1"/>
  </cols>
  <sheetData>
    <row r="1" spans="2:10" ht="10.5">
      <c r="B1" s="21" t="s">
        <v>79</v>
      </c>
      <c r="C1" s="22"/>
      <c r="D1" s="22" t="s">
        <v>105</v>
      </c>
      <c r="E1" s="22"/>
      <c r="F1" s="22"/>
      <c r="G1" s="22"/>
      <c r="H1" s="22"/>
      <c r="I1" s="22"/>
      <c r="J1" s="21"/>
    </row>
    <row r="2" spans="2:10" ht="10.5">
      <c r="B2" s="21"/>
      <c r="C2" s="22"/>
      <c r="D2" s="22" t="s">
        <v>104</v>
      </c>
      <c r="E2" s="22"/>
      <c r="F2" s="22"/>
      <c r="G2" s="22"/>
      <c r="H2" s="22"/>
      <c r="I2" s="22"/>
      <c r="J2" s="21"/>
    </row>
    <row r="3" spans="1:10" ht="10.5">
      <c r="A3" s="23"/>
      <c r="B3" s="23"/>
      <c r="C3" s="24"/>
      <c r="D3" s="24"/>
      <c r="E3" s="25" t="s">
        <v>101</v>
      </c>
      <c r="F3" s="26"/>
      <c r="G3" s="27"/>
      <c r="H3" s="27"/>
      <c r="I3" s="27"/>
      <c r="J3" s="27"/>
    </row>
    <row r="4" spans="1:10" ht="10.5">
      <c r="A4" s="28"/>
      <c r="B4" s="28"/>
      <c r="C4" s="14"/>
      <c r="D4" s="29"/>
      <c r="E4" s="30" t="s">
        <v>90</v>
      </c>
      <c r="F4" s="21"/>
      <c r="G4" s="31" t="s">
        <v>71</v>
      </c>
      <c r="H4" s="32"/>
      <c r="I4" s="27" t="s">
        <v>89</v>
      </c>
      <c r="J4" s="27"/>
    </row>
    <row r="5" spans="1:12" ht="10.5">
      <c r="A5" s="19"/>
      <c r="B5" s="28"/>
      <c r="C5" s="14"/>
      <c r="D5" s="29"/>
      <c r="E5" s="18" t="s">
        <v>13</v>
      </c>
      <c r="F5" s="1" t="s">
        <v>42</v>
      </c>
      <c r="G5" s="2" t="s">
        <v>13</v>
      </c>
      <c r="H5" s="1" t="s">
        <v>42</v>
      </c>
      <c r="I5" s="2" t="s">
        <v>13</v>
      </c>
      <c r="J5" s="2" t="s">
        <v>42</v>
      </c>
      <c r="K5" s="28"/>
      <c r="L5" s="28"/>
    </row>
    <row r="6" spans="1:12" ht="10.5">
      <c r="A6" s="19" t="s">
        <v>3</v>
      </c>
      <c r="B6" s="28"/>
      <c r="C6" s="13" t="s">
        <v>1</v>
      </c>
      <c r="D6" s="29"/>
      <c r="E6" s="19" t="s">
        <v>14</v>
      </c>
      <c r="F6" s="3" t="s">
        <v>41</v>
      </c>
      <c r="G6" s="4" t="s">
        <v>14</v>
      </c>
      <c r="H6" s="3" t="s">
        <v>41</v>
      </c>
      <c r="I6" s="4" t="s">
        <v>14</v>
      </c>
      <c r="J6" s="5" t="s">
        <v>41</v>
      </c>
      <c r="K6" s="28"/>
      <c r="L6" s="28"/>
    </row>
    <row r="7" spans="1:12" ht="10.5">
      <c r="A7" s="33" t="s">
        <v>4</v>
      </c>
      <c r="B7" s="33" t="s">
        <v>0</v>
      </c>
      <c r="C7" s="34" t="s">
        <v>80</v>
      </c>
      <c r="D7" s="35" t="s">
        <v>8</v>
      </c>
      <c r="E7" s="36" t="s">
        <v>7</v>
      </c>
      <c r="F7" s="6" t="s">
        <v>7</v>
      </c>
      <c r="G7" s="7" t="s">
        <v>7</v>
      </c>
      <c r="H7" s="6" t="s">
        <v>7</v>
      </c>
      <c r="I7" s="8" t="s">
        <v>7</v>
      </c>
      <c r="J7" s="7" t="s">
        <v>7</v>
      </c>
      <c r="K7" s="28"/>
      <c r="L7" s="28"/>
    </row>
    <row r="8" spans="1:12" ht="10.5">
      <c r="A8" s="21" t="s">
        <v>15</v>
      </c>
      <c r="B8" s="27" t="s">
        <v>5</v>
      </c>
      <c r="C8" s="37">
        <v>3.22</v>
      </c>
      <c r="D8" s="79" t="s">
        <v>44</v>
      </c>
      <c r="E8" s="38">
        <v>251948379.24</v>
      </c>
      <c r="F8" s="58">
        <v>128558161.02</v>
      </c>
      <c r="G8" s="59" t="s">
        <v>2</v>
      </c>
      <c r="H8" s="51" t="s">
        <v>2</v>
      </c>
      <c r="I8" s="10" t="s">
        <v>2</v>
      </c>
      <c r="J8" s="74" t="s">
        <v>2</v>
      </c>
      <c r="L8" s="28"/>
    </row>
    <row r="9" spans="1:12" ht="11.25">
      <c r="A9" s="19"/>
      <c r="B9" s="19"/>
      <c r="C9" s="39"/>
      <c r="D9" s="80" t="s">
        <v>45</v>
      </c>
      <c r="E9" s="50"/>
      <c r="F9" s="60"/>
      <c r="G9" s="61"/>
      <c r="H9" s="52"/>
      <c r="I9" s="4"/>
      <c r="J9" s="75"/>
      <c r="L9" s="28"/>
    </row>
    <row r="10" spans="1:12" ht="11.25">
      <c r="A10" s="19"/>
      <c r="B10" s="19"/>
      <c r="C10" s="39"/>
      <c r="D10" s="80" t="s">
        <v>46</v>
      </c>
      <c r="E10" s="50"/>
      <c r="F10" s="60"/>
      <c r="G10" s="61"/>
      <c r="H10" s="52"/>
      <c r="I10" s="4"/>
      <c r="J10" s="75"/>
      <c r="L10" s="28"/>
    </row>
    <row r="11" spans="1:12" ht="11.25">
      <c r="A11" s="19"/>
      <c r="B11" s="19"/>
      <c r="C11" s="39"/>
      <c r="D11" s="80" t="s">
        <v>47</v>
      </c>
      <c r="E11" s="50"/>
      <c r="F11" s="60"/>
      <c r="G11" s="61"/>
      <c r="H11" s="52"/>
      <c r="I11" s="4"/>
      <c r="J11" s="75"/>
      <c r="L11" s="28"/>
    </row>
    <row r="12" spans="1:12" ht="10.5">
      <c r="A12" s="19"/>
      <c r="B12" s="19"/>
      <c r="C12" s="39"/>
      <c r="D12" s="80" t="s">
        <v>6</v>
      </c>
      <c r="E12" s="13"/>
      <c r="F12" s="60"/>
      <c r="G12" s="61"/>
      <c r="H12" s="52"/>
      <c r="I12" s="4"/>
      <c r="J12" s="75"/>
      <c r="K12" s="28"/>
      <c r="L12" s="28"/>
    </row>
    <row r="13" spans="1:12" ht="10.5" customHeight="1">
      <c r="A13" s="19"/>
      <c r="B13" s="27" t="s">
        <v>5</v>
      </c>
      <c r="C13" s="37">
        <v>3</v>
      </c>
      <c r="D13" s="79" t="s">
        <v>48</v>
      </c>
      <c r="E13" s="40"/>
      <c r="F13" s="62"/>
      <c r="G13" s="63"/>
      <c r="H13" s="53"/>
      <c r="I13" s="10"/>
      <c r="J13" s="74"/>
      <c r="K13" s="28"/>
      <c r="L13" s="28"/>
    </row>
    <row r="14" spans="1:12" ht="10.5">
      <c r="A14" s="21" t="s">
        <v>16</v>
      </c>
      <c r="B14" s="21"/>
      <c r="C14" s="39"/>
      <c r="D14" s="80" t="s">
        <v>49</v>
      </c>
      <c r="E14" s="12" t="s">
        <v>2</v>
      </c>
      <c r="F14" s="60" t="s">
        <v>2</v>
      </c>
      <c r="G14" s="64">
        <v>227002278.72</v>
      </c>
      <c r="H14" s="54" t="s">
        <v>70</v>
      </c>
      <c r="I14" s="4" t="s">
        <v>2</v>
      </c>
      <c r="J14" s="75" t="s">
        <v>2</v>
      </c>
      <c r="K14" s="28"/>
      <c r="L14" s="28"/>
    </row>
    <row r="15" spans="1:12" ht="10.5">
      <c r="A15" s="19"/>
      <c r="B15" s="19"/>
      <c r="C15" s="39"/>
      <c r="D15" s="80" t="s">
        <v>88</v>
      </c>
      <c r="E15" s="13"/>
      <c r="F15" s="65"/>
      <c r="G15" s="66" t="s">
        <v>21</v>
      </c>
      <c r="H15" s="54"/>
      <c r="I15" s="4"/>
      <c r="J15" s="75"/>
      <c r="K15" s="28"/>
      <c r="L15" s="28"/>
    </row>
    <row r="16" spans="1:12" ht="10.5">
      <c r="A16" s="19"/>
      <c r="B16" s="19"/>
      <c r="C16" s="39"/>
      <c r="D16" s="80" t="s">
        <v>87</v>
      </c>
      <c r="E16" s="13"/>
      <c r="F16" s="60"/>
      <c r="G16" s="61" t="s">
        <v>22</v>
      </c>
      <c r="H16" s="52"/>
      <c r="I16" s="4"/>
      <c r="J16" s="75"/>
      <c r="K16" s="28"/>
      <c r="L16" s="28"/>
    </row>
    <row r="17" spans="1:12" ht="10.5">
      <c r="A17" s="19"/>
      <c r="B17" s="19"/>
      <c r="C17" s="39"/>
      <c r="D17" s="97" t="s">
        <v>94</v>
      </c>
      <c r="E17" s="13"/>
      <c r="F17" s="60"/>
      <c r="G17" s="61" t="s">
        <v>20</v>
      </c>
      <c r="H17" s="52"/>
      <c r="I17" s="4"/>
      <c r="J17" s="75"/>
      <c r="K17" s="28"/>
      <c r="L17" s="28"/>
    </row>
    <row r="18" spans="1:12" ht="10.5">
      <c r="A18" s="19"/>
      <c r="B18" s="19"/>
      <c r="C18" s="39"/>
      <c r="D18" s="97" t="s">
        <v>96</v>
      </c>
      <c r="E18" s="98"/>
      <c r="F18" s="60"/>
      <c r="G18" s="61"/>
      <c r="H18" s="52"/>
      <c r="I18" s="4"/>
      <c r="J18" s="75"/>
      <c r="K18" s="28"/>
      <c r="L18" s="28"/>
    </row>
    <row r="19" spans="1:12" ht="10.5">
      <c r="A19" s="19"/>
      <c r="B19" s="19"/>
      <c r="C19" s="39"/>
      <c r="D19" s="80" t="s">
        <v>103</v>
      </c>
      <c r="E19" s="98"/>
      <c r="F19" s="60"/>
      <c r="G19" s="61"/>
      <c r="H19" s="52"/>
      <c r="I19" s="4"/>
      <c r="J19" s="75"/>
      <c r="K19" s="28"/>
      <c r="L19" s="28"/>
    </row>
    <row r="20" spans="1:12" ht="10.5">
      <c r="A20" s="19"/>
      <c r="B20" s="19"/>
      <c r="C20" s="39"/>
      <c r="D20" s="80" t="s">
        <v>97</v>
      </c>
      <c r="E20" s="98"/>
      <c r="F20" s="60"/>
      <c r="G20" s="61"/>
      <c r="H20" s="52"/>
      <c r="I20" s="4"/>
      <c r="J20" s="75"/>
      <c r="K20" s="28"/>
      <c r="L20" s="28"/>
    </row>
    <row r="21" spans="1:12" ht="10.5">
      <c r="A21" s="19"/>
      <c r="B21" s="19"/>
      <c r="C21" s="39"/>
      <c r="D21" s="80" t="s">
        <v>102</v>
      </c>
      <c r="E21" s="98"/>
      <c r="F21" s="60"/>
      <c r="G21" s="61"/>
      <c r="H21" s="52"/>
      <c r="I21" s="4"/>
      <c r="J21" s="75"/>
      <c r="K21" s="28"/>
      <c r="L21" s="28"/>
    </row>
    <row r="22" spans="1:12" ht="10.5">
      <c r="A22" s="19"/>
      <c r="B22" s="19"/>
      <c r="C22" s="39"/>
      <c r="D22" s="29" t="s">
        <v>99</v>
      </c>
      <c r="E22" s="98"/>
      <c r="F22" s="60"/>
      <c r="G22" s="61"/>
      <c r="H22" s="52"/>
      <c r="I22" s="4"/>
      <c r="J22" s="75"/>
      <c r="K22" s="28"/>
      <c r="L22" s="28"/>
    </row>
    <row r="23" spans="1:12" ht="11.25">
      <c r="A23" s="19"/>
      <c r="B23" s="81"/>
      <c r="C23" s="35"/>
      <c r="D23" s="44" t="s">
        <v>95</v>
      </c>
      <c r="E23" s="34"/>
      <c r="F23" s="67"/>
      <c r="G23" s="68"/>
      <c r="H23" s="55"/>
      <c r="I23" s="17"/>
      <c r="J23" s="76"/>
      <c r="K23" s="28"/>
      <c r="L23" s="28"/>
    </row>
    <row r="24" spans="1:10" ht="10.5">
      <c r="A24" s="20" t="s">
        <v>17</v>
      </c>
      <c r="B24" s="28" t="s">
        <v>9</v>
      </c>
      <c r="C24" s="39" t="s">
        <v>10</v>
      </c>
      <c r="D24" s="21" t="s">
        <v>50</v>
      </c>
      <c r="E24" s="12" t="s">
        <v>2</v>
      </c>
      <c r="F24" s="60" t="s">
        <v>2</v>
      </c>
      <c r="G24" s="69" t="s">
        <v>2</v>
      </c>
      <c r="H24" s="54" t="s">
        <v>2</v>
      </c>
      <c r="I24" s="9">
        <v>64792805.81</v>
      </c>
      <c r="J24" s="77">
        <v>25938551</v>
      </c>
    </row>
    <row r="25" spans="2:10" ht="10.5">
      <c r="B25" s="28"/>
      <c r="C25" s="29"/>
      <c r="D25" s="21" t="s">
        <v>11</v>
      </c>
      <c r="E25" s="14"/>
      <c r="F25" s="65"/>
      <c r="G25" s="66"/>
      <c r="H25" s="56"/>
      <c r="I25" s="4"/>
      <c r="J25" s="75"/>
    </row>
    <row r="26" spans="2:10" ht="10.5">
      <c r="B26" s="28"/>
      <c r="C26" s="29"/>
      <c r="D26" s="21" t="s">
        <v>51</v>
      </c>
      <c r="E26" s="14"/>
      <c r="F26" s="65"/>
      <c r="G26" s="66"/>
      <c r="H26" s="56"/>
      <c r="I26" s="4"/>
      <c r="J26" s="75"/>
    </row>
    <row r="27" spans="2:10" ht="10.5">
      <c r="B27" s="28"/>
      <c r="C27" s="29"/>
      <c r="D27" s="21" t="s">
        <v>91</v>
      </c>
      <c r="E27" s="14"/>
      <c r="F27" s="65"/>
      <c r="G27" s="66"/>
      <c r="H27" s="56"/>
      <c r="I27" s="4"/>
      <c r="J27" s="75"/>
    </row>
    <row r="28" spans="2:10" ht="10.5">
      <c r="B28" s="28"/>
      <c r="C28" s="29"/>
      <c r="D28" s="42" t="s">
        <v>78</v>
      </c>
      <c r="E28" s="14"/>
      <c r="F28" s="65"/>
      <c r="G28" s="66"/>
      <c r="H28" s="56"/>
      <c r="I28" s="4"/>
      <c r="J28" s="75"/>
    </row>
    <row r="29" spans="2:10" ht="10.5">
      <c r="B29" s="28"/>
      <c r="C29" s="29"/>
      <c r="D29" s="21" t="s">
        <v>92</v>
      </c>
      <c r="E29" s="14"/>
      <c r="F29" s="65"/>
      <c r="G29" s="66"/>
      <c r="H29" s="56"/>
      <c r="I29" s="4"/>
      <c r="J29" s="75"/>
    </row>
    <row r="30" spans="2:10" ht="10.5">
      <c r="B30" s="28"/>
      <c r="C30" s="29"/>
      <c r="D30" s="21" t="s">
        <v>72</v>
      </c>
      <c r="E30" s="14"/>
      <c r="F30" s="65"/>
      <c r="G30" s="66"/>
      <c r="H30" s="56"/>
      <c r="I30" s="4"/>
      <c r="J30" s="75"/>
    </row>
    <row r="31" spans="2:10" ht="10.5">
      <c r="B31" s="28"/>
      <c r="C31" s="29"/>
      <c r="D31" s="21" t="s">
        <v>73</v>
      </c>
      <c r="E31" s="14"/>
      <c r="F31" s="65"/>
      <c r="G31" s="66"/>
      <c r="H31" s="56"/>
      <c r="I31" s="4"/>
      <c r="J31" s="75"/>
    </row>
    <row r="32" spans="2:10" ht="10.5">
      <c r="B32" s="28"/>
      <c r="C32" s="29"/>
      <c r="D32" s="21" t="s">
        <v>74</v>
      </c>
      <c r="E32" s="14"/>
      <c r="F32" s="65"/>
      <c r="G32" s="66"/>
      <c r="H32" s="56"/>
      <c r="I32" s="4"/>
      <c r="J32" s="75"/>
    </row>
    <row r="33" spans="2:10" ht="10.5">
      <c r="B33" s="28"/>
      <c r="C33" s="29"/>
      <c r="D33" s="21" t="s">
        <v>75</v>
      </c>
      <c r="E33" s="14"/>
      <c r="F33" s="65"/>
      <c r="G33" s="66"/>
      <c r="H33" s="56"/>
      <c r="I33" s="4"/>
      <c r="J33" s="75"/>
    </row>
    <row r="34" spans="2:10" ht="10.5">
      <c r="B34" s="28"/>
      <c r="C34" s="29"/>
      <c r="D34" s="21" t="s">
        <v>52</v>
      </c>
      <c r="E34" s="14"/>
      <c r="F34" s="65"/>
      <c r="G34" s="66"/>
      <c r="H34" s="56"/>
      <c r="I34" s="4"/>
      <c r="J34" s="75"/>
    </row>
    <row r="35" spans="2:10" ht="10.5">
      <c r="B35" s="28"/>
      <c r="C35" s="29"/>
      <c r="D35" s="21" t="s">
        <v>53</v>
      </c>
      <c r="E35" s="14"/>
      <c r="F35" s="65"/>
      <c r="G35" s="66"/>
      <c r="H35" s="56"/>
      <c r="I35" s="4"/>
      <c r="J35" s="75"/>
    </row>
    <row r="36" spans="1:10" ht="10.5">
      <c r="A36" s="20" t="s">
        <v>18</v>
      </c>
      <c r="B36" s="23" t="s">
        <v>12</v>
      </c>
      <c r="C36" s="37">
        <v>6</v>
      </c>
      <c r="D36" s="27" t="s">
        <v>61</v>
      </c>
      <c r="E36" s="82" t="s">
        <v>2</v>
      </c>
      <c r="F36" s="62" t="s">
        <v>2</v>
      </c>
      <c r="G36" s="83">
        <v>341731731</v>
      </c>
      <c r="H36" s="84">
        <v>51916422</v>
      </c>
      <c r="I36" s="10" t="s">
        <v>2</v>
      </c>
      <c r="J36" s="74" t="s">
        <v>2</v>
      </c>
    </row>
    <row r="37" spans="1:10" ht="10.5">
      <c r="A37" s="20" t="s">
        <v>19</v>
      </c>
      <c r="B37" s="28" t="s">
        <v>25</v>
      </c>
      <c r="C37" s="29"/>
      <c r="D37" s="21" t="s">
        <v>62</v>
      </c>
      <c r="E37" s="14"/>
      <c r="F37" s="65"/>
      <c r="G37" s="61" t="s">
        <v>100</v>
      </c>
      <c r="H37" s="56"/>
      <c r="I37" s="4"/>
      <c r="J37" s="75"/>
    </row>
    <row r="38" spans="2:10" ht="10.5">
      <c r="B38" s="28"/>
      <c r="C38" s="29"/>
      <c r="D38" s="21" t="s">
        <v>63</v>
      </c>
      <c r="E38" s="14"/>
      <c r="F38" s="65"/>
      <c r="G38" s="66"/>
      <c r="H38" s="56"/>
      <c r="I38" s="4"/>
      <c r="J38" s="75"/>
    </row>
    <row r="39" spans="2:10" ht="10.5">
      <c r="B39" s="28"/>
      <c r="C39" s="29"/>
      <c r="D39" s="21" t="s">
        <v>64</v>
      </c>
      <c r="E39" s="14"/>
      <c r="F39" s="65"/>
      <c r="G39" s="66"/>
      <c r="H39" s="56"/>
      <c r="I39" s="4"/>
      <c r="J39" s="75"/>
    </row>
    <row r="40" spans="2:10" ht="10.5">
      <c r="B40" s="43"/>
      <c r="C40" s="44"/>
      <c r="D40" s="41" t="s">
        <v>65</v>
      </c>
      <c r="E40" s="45"/>
      <c r="F40" s="70"/>
      <c r="G40" s="71"/>
      <c r="H40" s="57"/>
      <c r="I40" s="17"/>
      <c r="J40" s="76"/>
    </row>
    <row r="41" spans="1:10" ht="10.5">
      <c r="A41" s="20" t="s">
        <v>23</v>
      </c>
      <c r="B41" s="28" t="s">
        <v>24</v>
      </c>
      <c r="C41" s="29">
        <v>3.22</v>
      </c>
      <c r="D41" s="21" t="s">
        <v>54</v>
      </c>
      <c r="E41" s="15">
        <v>372744.19</v>
      </c>
      <c r="F41" s="62" t="s">
        <v>2</v>
      </c>
      <c r="G41" s="69" t="s">
        <v>2</v>
      </c>
      <c r="H41" s="52" t="s">
        <v>2</v>
      </c>
      <c r="I41" s="4" t="s">
        <v>2</v>
      </c>
      <c r="J41" s="75" t="s">
        <v>2</v>
      </c>
    </row>
    <row r="42" spans="2:10" ht="10.5">
      <c r="B42" s="21" t="s">
        <v>98</v>
      </c>
      <c r="C42" s="29"/>
      <c r="D42" s="21" t="s">
        <v>84</v>
      </c>
      <c r="E42" s="14"/>
      <c r="F42" s="72"/>
      <c r="G42" s="66"/>
      <c r="H42" s="56"/>
      <c r="I42" s="4"/>
      <c r="J42" s="75"/>
    </row>
    <row r="43" spans="2:10" ht="10.5">
      <c r="B43" s="28"/>
      <c r="C43" s="29"/>
      <c r="D43" s="21" t="s">
        <v>55</v>
      </c>
      <c r="E43" s="14"/>
      <c r="F43" s="72"/>
      <c r="G43" s="66"/>
      <c r="H43" s="56"/>
      <c r="I43" s="4"/>
      <c r="J43" s="75"/>
    </row>
    <row r="44" spans="2:10" ht="10.5">
      <c r="B44" s="28"/>
      <c r="C44" s="29"/>
      <c r="D44" s="21" t="s">
        <v>66</v>
      </c>
      <c r="E44" s="14"/>
      <c r="F44" s="65"/>
      <c r="G44" s="66"/>
      <c r="H44" s="56"/>
      <c r="I44" s="4"/>
      <c r="J44" s="75"/>
    </row>
    <row r="45" spans="2:10" ht="10.5">
      <c r="B45" s="28"/>
      <c r="C45" s="29"/>
      <c r="D45" s="21" t="s">
        <v>56</v>
      </c>
      <c r="E45" s="14"/>
      <c r="F45" s="65"/>
      <c r="G45" s="66"/>
      <c r="H45" s="56"/>
      <c r="I45" s="4"/>
      <c r="J45" s="75"/>
    </row>
    <row r="46" spans="2:10" ht="10.5">
      <c r="B46" s="28"/>
      <c r="C46" s="29"/>
      <c r="D46" s="21" t="s">
        <v>85</v>
      </c>
      <c r="E46" s="14"/>
      <c r="F46" s="65"/>
      <c r="G46" s="66"/>
      <c r="H46" s="56"/>
      <c r="I46" s="4"/>
      <c r="J46" s="75"/>
    </row>
    <row r="47" spans="2:10" ht="10.5">
      <c r="B47" s="28"/>
      <c r="C47" s="29"/>
      <c r="D47" s="21" t="s">
        <v>86</v>
      </c>
      <c r="E47" s="14"/>
      <c r="F47" s="65"/>
      <c r="G47" s="66"/>
      <c r="H47" s="56"/>
      <c r="I47" s="4"/>
      <c r="J47" s="75"/>
    </row>
    <row r="48" spans="1:10" ht="10.5">
      <c r="A48" s="20" t="s">
        <v>15</v>
      </c>
      <c r="B48" s="23" t="s">
        <v>26</v>
      </c>
      <c r="C48" s="85" t="s">
        <v>67</v>
      </c>
      <c r="D48" s="27" t="s">
        <v>57</v>
      </c>
      <c r="E48" s="38">
        <v>2088286.91</v>
      </c>
      <c r="F48" s="86" t="s">
        <v>70</v>
      </c>
      <c r="G48" s="59" t="s">
        <v>2</v>
      </c>
      <c r="H48" s="53" t="s">
        <v>2</v>
      </c>
      <c r="I48" s="10" t="s">
        <v>2</v>
      </c>
      <c r="J48" s="74" t="s">
        <v>2</v>
      </c>
    </row>
    <row r="49" spans="2:10" ht="10.5">
      <c r="B49" s="43"/>
      <c r="C49" s="44"/>
      <c r="D49" s="41" t="s">
        <v>58</v>
      </c>
      <c r="E49" s="34"/>
      <c r="F49" s="73"/>
      <c r="G49" s="71"/>
      <c r="H49" s="57"/>
      <c r="I49" s="17"/>
      <c r="J49" s="76"/>
    </row>
    <row r="50" spans="2:10" ht="10.5">
      <c r="B50" s="46" t="s">
        <v>27</v>
      </c>
      <c r="C50" s="87" t="s">
        <v>68</v>
      </c>
      <c r="D50" s="26" t="s">
        <v>59</v>
      </c>
      <c r="E50" s="88" t="s">
        <v>82</v>
      </c>
      <c r="F50" s="89" t="s">
        <v>70</v>
      </c>
      <c r="G50" s="90" t="s">
        <v>2</v>
      </c>
      <c r="H50" s="91" t="s">
        <v>2</v>
      </c>
      <c r="I50" s="92" t="s">
        <v>2</v>
      </c>
      <c r="J50" s="78" t="s">
        <v>2</v>
      </c>
    </row>
    <row r="51" spans="1:10" ht="10.5">
      <c r="A51" s="20" t="s">
        <v>29</v>
      </c>
      <c r="B51" s="28" t="s">
        <v>31</v>
      </c>
      <c r="C51" s="39" t="s">
        <v>69</v>
      </c>
      <c r="D51" s="21" t="s">
        <v>77</v>
      </c>
      <c r="E51" s="15">
        <v>318213997.43</v>
      </c>
      <c r="F51" s="72" t="s">
        <v>70</v>
      </c>
      <c r="G51" s="69" t="s">
        <v>2</v>
      </c>
      <c r="H51" s="52" t="s">
        <v>2</v>
      </c>
      <c r="I51" s="4" t="s">
        <v>2</v>
      </c>
      <c r="J51" s="75" t="s">
        <v>2</v>
      </c>
    </row>
    <row r="52" spans="1:10" ht="10.5">
      <c r="A52" s="20" t="s">
        <v>28</v>
      </c>
      <c r="B52" s="28" t="s">
        <v>34</v>
      </c>
      <c r="C52" s="29"/>
      <c r="D52" s="21" t="s">
        <v>35</v>
      </c>
      <c r="E52" s="13"/>
      <c r="F52" s="72"/>
      <c r="G52" s="66"/>
      <c r="H52" s="56"/>
      <c r="I52" s="4"/>
      <c r="J52" s="75"/>
    </row>
    <row r="53" spans="2:10" ht="10.5">
      <c r="B53" s="28" t="s">
        <v>33</v>
      </c>
      <c r="C53" s="29"/>
      <c r="D53" s="21" t="s">
        <v>39</v>
      </c>
      <c r="E53" s="13"/>
      <c r="F53" s="65"/>
      <c r="G53" s="66"/>
      <c r="H53" s="56"/>
      <c r="I53" s="4"/>
      <c r="J53" s="75"/>
    </row>
    <row r="54" spans="2:10" ht="10.5">
      <c r="B54" s="28"/>
      <c r="C54" s="29"/>
      <c r="D54" s="21" t="s">
        <v>36</v>
      </c>
      <c r="E54" s="14"/>
      <c r="F54" s="65"/>
      <c r="G54" s="66"/>
      <c r="H54" s="56"/>
      <c r="I54" s="4"/>
      <c r="J54" s="75"/>
    </row>
    <row r="55" spans="2:10" ht="10.5">
      <c r="B55" s="28"/>
      <c r="C55" s="29"/>
      <c r="D55" s="21" t="s">
        <v>38</v>
      </c>
      <c r="E55" s="14"/>
      <c r="F55" s="65"/>
      <c r="G55" s="66"/>
      <c r="H55" s="56"/>
      <c r="I55" s="4"/>
      <c r="J55" s="75"/>
    </row>
    <row r="56" spans="2:10" ht="10.5">
      <c r="B56" s="28"/>
      <c r="C56" s="29"/>
      <c r="D56" s="21" t="s">
        <v>37</v>
      </c>
      <c r="E56" s="14"/>
      <c r="F56" s="65"/>
      <c r="G56" s="66"/>
      <c r="H56" s="56"/>
      <c r="I56" s="4"/>
      <c r="J56" s="75"/>
    </row>
    <row r="57" spans="2:10" ht="10.5">
      <c r="B57" s="28"/>
      <c r="C57" s="29"/>
      <c r="D57" s="21" t="s">
        <v>40</v>
      </c>
      <c r="E57" s="14"/>
      <c r="F57" s="65"/>
      <c r="G57" s="66"/>
      <c r="H57" s="56"/>
      <c r="I57" s="4"/>
      <c r="J57" s="75"/>
    </row>
    <row r="58" spans="2:10" ht="10.5">
      <c r="B58" s="43"/>
      <c r="C58" s="44"/>
      <c r="D58" s="41" t="s">
        <v>81</v>
      </c>
      <c r="E58" s="45"/>
      <c r="F58" s="70"/>
      <c r="G58" s="71"/>
      <c r="H58" s="56"/>
      <c r="I58" s="4"/>
      <c r="J58" s="75"/>
    </row>
    <row r="59" spans="2:10" ht="10.5">
      <c r="B59" s="46" t="s">
        <v>30</v>
      </c>
      <c r="C59" s="47" t="s">
        <v>32</v>
      </c>
      <c r="D59" s="32" t="s">
        <v>76</v>
      </c>
      <c r="E59" s="13" t="s">
        <v>83</v>
      </c>
      <c r="F59" s="86" t="s">
        <v>70</v>
      </c>
      <c r="G59" s="49" t="s">
        <v>2</v>
      </c>
      <c r="H59" s="95" t="s">
        <v>2</v>
      </c>
      <c r="I59" s="11" t="s">
        <v>2</v>
      </c>
      <c r="J59" s="78" t="s">
        <v>2</v>
      </c>
    </row>
    <row r="60" spans="1:10" ht="10.5">
      <c r="A60" s="20" t="s">
        <v>43</v>
      </c>
      <c r="B60" s="28"/>
      <c r="C60" s="28"/>
      <c r="D60" s="28" t="s">
        <v>60</v>
      </c>
      <c r="E60" s="93">
        <f>E8+E41+E48+E51</f>
        <v>572623407.77</v>
      </c>
      <c r="F60" s="94">
        <f>F8</f>
        <v>128558161.02</v>
      </c>
      <c r="G60" s="16">
        <f>G14+G36</f>
        <v>568734009.72</v>
      </c>
      <c r="H60" s="94">
        <f>H36</f>
        <v>51916422</v>
      </c>
      <c r="I60" s="16">
        <f>I24</f>
        <v>64792805.81</v>
      </c>
      <c r="J60" s="96">
        <f>J24</f>
        <v>25938551</v>
      </c>
    </row>
    <row r="61" spans="2:10" ht="10.5">
      <c r="B61" s="28" t="s">
        <v>93</v>
      </c>
      <c r="C61" s="28"/>
      <c r="D61" s="21"/>
      <c r="E61" s="28"/>
      <c r="F61" s="28"/>
      <c r="G61" s="28"/>
      <c r="H61" s="28"/>
      <c r="I61" s="28"/>
      <c r="J61" s="28"/>
    </row>
    <row r="62" spans="2:10" ht="10.5">
      <c r="B62" s="48"/>
      <c r="C62" s="28"/>
      <c r="D62" s="28"/>
      <c r="E62" s="28"/>
      <c r="F62" s="28"/>
      <c r="G62" s="28"/>
      <c r="H62" s="28"/>
      <c r="I62" s="28"/>
      <c r="J62" s="28"/>
    </row>
    <row r="63" spans="2:10" ht="10.5">
      <c r="B63" s="48"/>
      <c r="C63" s="28"/>
      <c r="D63" s="28"/>
      <c r="E63" s="28"/>
      <c r="F63" s="28"/>
      <c r="G63" s="28"/>
      <c r="H63" s="28"/>
      <c r="I63" s="28"/>
      <c r="J63" s="28"/>
    </row>
    <row r="64" spans="2:10" ht="10.5">
      <c r="B64" s="48"/>
      <c r="C64" s="28"/>
      <c r="D64" s="28"/>
      <c r="E64" s="28"/>
      <c r="F64" s="28"/>
      <c r="G64" s="28"/>
      <c r="H64" s="28"/>
      <c r="I64" s="28"/>
      <c r="J64" s="28"/>
    </row>
    <row r="65" spans="2:10" ht="10.5">
      <c r="B65" s="48"/>
      <c r="C65" s="28"/>
      <c r="D65" s="28"/>
      <c r="E65" s="28"/>
      <c r="F65" s="28"/>
      <c r="G65" s="28"/>
      <c r="H65" s="28"/>
      <c r="I65" s="28"/>
      <c r="J65" s="28"/>
    </row>
    <row r="66" spans="2:10" ht="10.5">
      <c r="B66" s="48"/>
      <c r="C66" s="28"/>
      <c r="D66" s="28"/>
      <c r="E66" s="28"/>
      <c r="F66" s="28"/>
      <c r="G66" s="28"/>
      <c r="H66" s="28"/>
      <c r="I66" s="28"/>
      <c r="J66" s="28"/>
    </row>
    <row r="67" spans="2:10" ht="10.5">
      <c r="B67" s="48"/>
      <c r="C67" s="28"/>
      <c r="D67" s="28"/>
      <c r="E67" s="28"/>
      <c r="F67" s="28"/>
      <c r="G67" s="28"/>
      <c r="H67" s="28"/>
      <c r="I67" s="28"/>
      <c r="J67" s="28"/>
    </row>
    <row r="68" spans="2:10" ht="10.5">
      <c r="B68" s="48"/>
      <c r="C68" s="28"/>
      <c r="D68" s="28"/>
      <c r="E68" s="28"/>
      <c r="F68" s="28"/>
      <c r="G68" s="28"/>
      <c r="H68" s="28"/>
      <c r="I68" s="28"/>
      <c r="J68" s="28"/>
    </row>
    <row r="69" spans="2:10" ht="10.5">
      <c r="B69" s="48"/>
      <c r="C69" s="28"/>
      <c r="D69" s="28"/>
      <c r="E69" s="28"/>
      <c r="F69" s="28"/>
      <c r="G69" s="28"/>
      <c r="H69" s="28"/>
      <c r="I69" s="28"/>
      <c r="J69" s="28"/>
    </row>
    <row r="70" spans="2:10" ht="10.5">
      <c r="B70" s="48"/>
      <c r="C70" s="28"/>
      <c r="D70" s="28"/>
      <c r="E70" s="28"/>
      <c r="F70" s="28"/>
      <c r="G70" s="28"/>
      <c r="H70" s="28"/>
      <c r="I70" s="28"/>
      <c r="J70" s="28"/>
    </row>
    <row r="71" spans="2:10" ht="10.5">
      <c r="B71" s="48"/>
      <c r="C71" s="28"/>
      <c r="D71" s="28"/>
      <c r="E71" s="28"/>
      <c r="F71" s="28"/>
      <c r="G71" s="28"/>
      <c r="H71" s="28"/>
      <c r="I71" s="28"/>
      <c r="J71" s="28"/>
    </row>
    <row r="72" spans="2:10" ht="10.5">
      <c r="B72" s="48"/>
      <c r="C72" s="28"/>
      <c r="D72" s="28"/>
      <c r="E72" s="28"/>
      <c r="F72" s="28"/>
      <c r="G72" s="28"/>
      <c r="H72" s="28"/>
      <c r="I72" s="28"/>
      <c r="J72" s="28"/>
    </row>
    <row r="73" spans="2:10" ht="10.5">
      <c r="B73" s="48"/>
      <c r="C73" s="28"/>
      <c r="D73" s="28"/>
      <c r="E73" s="28"/>
      <c r="F73" s="28"/>
      <c r="G73" s="28"/>
      <c r="H73" s="28"/>
      <c r="I73" s="28"/>
      <c r="J73" s="28"/>
    </row>
    <row r="74" spans="2:10" ht="10.5">
      <c r="B74" s="48"/>
      <c r="C74" s="28"/>
      <c r="D74" s="28"/>
      <c r="E74" s="28"/>
      <c r="F74" s="28"/>
      <c r="G74" s="28"/>
      <c r="H74" s="28"/>
      <c r="I74" s="28"/>
      <c r="J74" s="28"/>
    </row>
    <row r="75" spans="2:10" ht="10.5">
      <c r="B75" s="48"/>
      <c r="C75" s="28"/>
      <c r="D75" s="28"/>
      <c r="E75" s="28"/>
      <c r="F75" s="28"/>
      <c r="G75" s="28"/>
      <c r="H75" s="28"/>
      <c r="I75" s="28"/>
      <c r="J75" s="28"/>
    </row>
    <row r="76" ht="10.5">
      <c r="J76" s="28"/>
    </row>
    <row r="77" ht="10.5">
      <c r="J77" s="28"/>
    </row>
    <row r="78" ht="10.5">
      <c r="J78" s="28"/>
    </row>
    <row r="79" ht="10.5">
      <c r="J79" s="28"/>
    </row>
    <row r="80" ht="10.5">
      <c r="J80" s="28"/>
    </row>
    <row r="81" ht="10.5">
      <c r="J81" s="28"/>
    </row>
    <row r="82" ht="10.5">
      <c r="J82" s="28"/>
    </row>
    <row r="83" ht="10.5">
      <c r="J83" s="28"/>
    </row>
    <row r="84" ht="10.5">
      <c r="J84" s="28"/>
    </row>
    <row r="85" ht="10.5">
      <c r="J85" s="28"/>
    </row>
    <row r="86" ht="10.5">
      <c r="J86" s="28"/>
    </row>
    <row r="87" ht="10.5">
      <c r="J87" s="28"/>
    </row>
  </sheetData>
  <printOptions horizontalCentered="1"/>
  <pageMargins left="0" right="0" top="0.5" bottom="0" header="0" footer="0"/>
  <pageSetup horizontalDpi="600" verticalDpi="600" orientation="landscape" scale="9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rvafc00</cp:lastModifiedBy>
  <cp:lastPrinted>2008-04-29T18:35:27Z</cp:lastPrinted>
  <dcterms:created xsi:type="dcterms:W3CDTF">2003-10-02T15:40:48Z</dcterms:created>
  <dcterms:modified xsi:type="dcterms:W3CDTF">2008-04-29T18:35:39Z</dcterms:modified>
  <cp:category/>
  <cp:version/>
  <cp:contentType/>
  <cp:contentStatus/>
</cp:coreProperties>
</file>