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75" windowHeight="8640" tabRatio="707" activeTab="0"/>
  </bookViews>
  <sheets>
    <sheet name="State Sales &amp; Use Business Clas" sheetId="1" r:id="rId1"/>
  </sheets>
  <definedNames>
    <definedName name="_xlnm.Print_Area" localSheetId="0">'State Sales &amp; Use Business Clas'!$A$1:$P$192</definedName>
  </definedNames>
  <calcPr fullCalcOnLoad="1"/>
</workbook>
</file>

<file path=xl/sharedStrings.xml><?xml version="1.0" encoding="utf-8"?>
<sst xmlns="http://schemas.openxmlformats.org/spreadsheetml/2006/main" count="263" uniqueCount="112">
  <si>
    <t>%</t>
  </si>
  <si>
    <t>Amount</t>
  </si>
  <si>
    <t>of</t>
  </si>
  <si>
    <t>[$]</t>
  </si>
  <si>
    <t>total</t>
  </si>
  <si>
    <t>Retail:</t>
  </si>
  <si>
    <t xml:space="preserve">                    [see notes for applicable rates]</t>
  </si>
  <si>
    <t xml:space="preserve">     Farm, mill, laundry machinery; fuel to farmers, </t>
  </si>
  <si>
    <t xml:space="preserve">           Total retail and use tax (licenses when applicable) </t>
  </si>
  <si>
    <t xml:space="preserve">     Apparel………………………………………………………. </t>
  </si>
  <si>
    <t xml:space="preserve">     Furniture……………………………………………………. </t>
  </si>
  <si>
    <t xml:space="preserve">     Automotive: </t>
  </si>
  <si>
    <t xml:space="preserve">     Lumber and building material……………………………</t>
  </si>
  <si>
    <t xml:space="preserve">     Utility services……………………………………………….</t>
  </si>
  <si>
    <t xml:space="preserve">     Unclassified…………………………………………………..</t>
  </si>
  <si>
    <t xml:space="preserve">          manufacturers, laundries; other - 1%……………….</t>
  </si>
  <si>
    <t xml:space="preserve">           Total retail……………………………………………….</t>
  </si>
  <si>
    <t xml:space="preserve">     [Repealed for taxes paid on or after July 1, 1998.]</t>
  </si>
  <si>
    <t xml:space="preserve">Wholesale licenses……………………………………………  </t>
  </si>
  <si>
    <t>Use tax  (see note)………………………………………………</t>
  </si>
  <si>
    <t xml:space="preserve">            1989-1990</t>
  </si>
  <si>
    <t xml:space="preserve">            1990-1991</t>
  </si>
  <si>
    <t xml:space="preserve">            1991-1992</t>
  </si>
  <si>
    <t xml:space="preserve">            1992-1993</t>
  </si>
  <si>
    <t xml:space="preserve">     Food……………………………………………………………</t>
  </si>
  <si>
    <t xml:space="preserve">            Fiscal year</t>
  </si>
  <si>
    <t xml:space="preserve">     General merchandise………………………………………</t>
  </si>
  <si>
    <t>8% Highway use tax - motor vehicle leasing…………….</t>
  </si>
  <si>
    <t xml:space="preserve">      [includes liquor and satellite effective 2001-02]</t>
  </si>
  <si>
    <t xml:space="preserve">                                        [G.S. 105 ARTICLE 5]</t>
  </si>
  <si>
    <t xml:space="preserve">            1993-1994</t>
  </si>
  <si>
    <t xml:space="preserve">            1994-1995</t>
  </si>
  <si>
    <t xml:space="preserve">            1995-1996</t>
  </si>
  <si>
    <t xml:space="preserve">            1996-1997</t>
  </si>
  <si>
    <t xml:space="preserve">            1997-1998</t>
  </si>
  <si>
    <t xml:space="preserve">            1998-1999</t>
  </si>
  <si>
    <t xml:space="preserve">            1999-2000</t>
  </si>
  <si>
    <t xml:space="preserve">            2000-2001</t>
  </si>
  <si>
    <t xml:space="preserve">            2001-2002</t>
  </si>
  <si>
    <t xml:space="preserve">            2002-2003</t>
  </si>
  <si>
    <t>Detail may not add to totals due to rounding.</t>
  </si>
  <si>
    <t>Business classifications</t>
  </si>
  <si>
    <t>Business classifications are not indicative of sales of specific items (merchandising lines), but are, instead, reflective of all transactions reported by a business coded under a particular</t>
  </si>
  <si>
    <r>
      <t xml:space="preserve">classification.  For instance, the food category includes sales of </t>
    </r>
    <r>
      <rPr>
        <b/>
        <u val="single"/>
        <sz val="8"/>
        <rFont val="Times New Roman"/>
        <family val="1"/>
      </rPr>
      <t xml:space="preserve">all </t>
    </r>
    <r>
      <rPr>
        <b/>
        <sz val="8"/>
        <rFont val="Times New Roman"/>
        <family val="1"/>
      </rPr>
      <t>items sold by bakeries, candy and confectionery stores, dairies and dairy bars, vending machine operators, drink</t>
    </r>
  </si>
  <si>
    <t xml:space="preserve">stands, restaurants, cafeterias, grills, snack bars, taverns, nightclubs, and grocers (taxable food, cleaning products, toiletries, hardware, floral sales, taxable pharmaceutical items,   </t>
  </si>
  <si>
    <t xml:space="preserve">gifts, toys, office supplies, and miscellany).  Sales of taxable food items sold by discount stores, wholesale buying clubs, and convenience stores are included in the </t>
  </si>
  <si>
    <t>general merchandise group - not the food group.</t>
  </si>
  <si>
    <t xml:space="preserve">The apparel category includes all transactions (including accessories) by merchants coded as apparel businesses; apparel transactions of department stores, discount stores, </t>
  </si>
  <si>
    <t xml:space="preserve">wholesale buying clubs, etc. are included in the general merchandise group - not the apparel group. </t>
  </si>
  <si>
    <t>The furniture category includes all transactions (including accessories) by merchants coded as furniture dealers; furniture items sold by department stores, discount stores, flea markets, etc. are</t>
  </si>
  <si>
    <t>included in the general merchandise group - not the furniture group.</t>
  </si>
  <si>
    <t xml:space="preserve">Changes in general sales tax rate:  </t>
  </si>
  <si>
    <t xml:space="preserve">Use tax category: </t>
  </si>
  <si>
    <t>Automotive group, 8% Highway use tax - motor vehicle leasing:</t>
  </si>
  <si>
    <t>Food group:</t>
  </si>
  <si>
    <t>Utility services group:</t>
  </si>
  <si>
    <t>Unclassified group:</t>
  </si>
  <si>
    <r>
      <t xml:space="preserve">     Effective </t>
    </r>
    <r>
      <rPr>
        <b/>
        <u val="single"/>
        <sz val="8"/>
        <rFont val="Times New Roman"/>
        <family val="1"/>
      </rPr>
      <t>July 16, 1991</t>
    </r>
    <r>
      <rPr>
        <b/>
        <sz val="8"/>
        <rFont val="Times New Roman"/>
        <family val="1"/>
      </rPr>
      <t>, the rate increased from 3% to 4%.</t>
    </r>
  </si>
  <si>
    <r>
      <t xml:space="preserve">     Effective </t>
    </r>
    <r>
      <rPr>
        <b/>
        <u val="single"/>
        <sz val="8"/>
        <rFont val="Times New Roman"/>
        <family val="1"/>
      </rPr>
      <t>October 16, 2001</t>
    </r>
    <r>
      <rPr>
        <b/>
        <sz val="8"/>
        <rFont val="Times New Roman"/>
        <family val="1"/>
      </rPr>
      <t xml:space="preserve">, the rate increased from 4% to 4.5%, and is scheduled to revert to the 4% rate effective </t>
    </r>
    <r>
      <rPr>
        <b/>
        <u val="single"/>
        <sz val="8"/>
        <rFont val="Times New Roman"/>
        <family val="1"/>
      </rPr>
      <t>July 1, 2005</t>
    </r>
    <r>
      <rPr>
        <b/>
        <sz val="8"/>
        <rFont val="Times New Roman"/>
        <family val="1"/>
      </rPr>
      <t>.</t>
    </r>
  </si>
  <si>
    <t xml:space="preserve">     from the general State rate are no longer shown separately, but are, instead, included within the attributable business group.</t>
  </si>
  <si>
    <t>Business groups</t>
  </si>
  <si>
    <t>8% Highway use tax - motor vehicle leasing…………………</t>
  </si>
  <si>
    <t xml:space="preserve">airplanes and </t>
  </si>
  <si>
    <t>boats group]</t>
  </si>
  <si>
    <t>mfd home group]</t>
  </si>
  <si>
    <t xml:space="preserve">[included in </t>
  </si>
  <si>
    <t>Wholesale licenses…………………………………………….</t>
  </si>
  <si>
    <t xml:space="preserve">             Motor vehicle dealers………………………………….. </t>
  </si>
  <si>
    <t xml:space="preserve">             Airplanes, boats - (3%) rate…….………………………..</t>
  </si>
  <si>
    <t xml:space="preserve">             Manufactured home (mobile home) dealers………..</t>
  </si>
  <si>
    <t xml:space="preserve">             Manufactured home (mobile home)-(2%) rate……... </t>
  </si>
  <si>
    <t xml:space="preserve">             Modular home-(2% rate; 2.5% eff 1-1-04) ………………………………………</t>
  </si>
  <si>
    <t xml:space="preserve">             Other automotive………………………………………..</t>
  </si>
  <si>
    <t xml:space="preserve">            1988-1989</t>
  </si>
  <si>
    <t>n/a</t>
  </si>
  <si>
    <t xml:space="preserve">                                                        TABLE  31. - Continued</t>
  </si>
  <si>
    <t xml:space="preserve">                                                                TABLE  31 .  STATE SALES AND USE TAX: GROSS COLLECTIONS BY BUSINESS GROUPS AND UNITS </t>
  </si>
  <si>
    <t xml:space="preserve">             Manufactured home (mobile home)-(2%) rate…</t>
  </si>
  <si>
    <t xml:space="preserve">                                                        TABLE 31 . - Continued</t>
  </si>
  <si>
    <t xml:space="preserve">                      TABLE   31. - Continued</t>
  </si>
  <si>
    <t xml:space="preserve">     Amounts shown for 1988-89 through 2000-01 reflect use tax generated from the general State rate; effective for 2001-02, use tax amounts generated</t>
  </si>
  <si>
    <r>
      <t xml:space="preserve">     </t>
    </r>
    <r>
      <rPr>
        <b/>
        <u val="single"/>
        <sz val="8"/>
        <rFont val="Times New Roman"/>
        <family val="1"/>
      </rPr>
      <t>1988-89</t>
    </r>
    <r>
      <rPr>
        <b/>
        <sz val="8"/>
        <rFont val="Times New Roman"/>
        <family val="1"/>
      </rPr>
      <t xml:space="preserve">  Collections for the airplanes, boats classification include receipts from sales of motor vehicles (passenger and commercial) taxed at the rate</t>
    </r>
  </si>
  <si>
    <t xml:space="preserve">                     of 2% with a $300 maximum per vehicle.  Also included are collections from sales of aircraft, railway locomotives, railway cars, and boats taxed </t>
  </si>
  <si>
    <t xml:space="preserve">                     at the 2% rate with a $300 maximum per article.  </t>
  </si>
  <si>
    <r>
      <t xml:space="preserve">     </t>
    </r>
    <r>
      <rPr>
        <b/>
        <u val="single"/>
        <sz val="8"/>
        <rFont val="Times New Roman"/>
        <family val="1"/>
      </rPr>
      <t>1989-90</t>
    </r>
    <r>
      <rPr>
        <b/>
        <sz val="8"/>
        <rFont val="Times New Roman"/>
        <family val="1"/>
      </rPr>
      <t xml:space="preserve">  Effective </t>
    </r>
    <r>
      <rPr>
        <b/>
        <u val="single"/>
        <sz val="8"/>
        <rFont val="Times New Roman"/>
        <family val="1"/>
      </rPr>
      <t>August 1, 1989</t>
    </r>
    <r>
      <rPr>
        <b/>
        <sz val="8"/>
        <rFont val="Times New Roman"/>
        <family val="1"/>
      </rPr>
      <t>, the maximum tax applicable to aircraft, railway, etc. increased to $1,500 but the $300 limit was retained for motor vehicles.</t>
    </r>
  </si>
  <si>
    <t xml:space="preserve">                    under Article 5A of G.S. Chapter 105, with a minimum tax of $40, with certain exceptions, and a maximum tax of $1,000 on any one motor</t>
  </si>
  <si>
    <t xml:space="preserve">                    vehicle.  Beginning with 1989-90, collections from retail sales of motor vehicles are not included in the table.  Concurrently, lessors of motor</t>
  </si>
  <si>
    <t xml:space="preserve">                    vehicles were given the option of either paying the highway use tax on the purchase price of the vehicles to be leased or collecting and remitting</t>
  </si>
  <si>
    <t xml:space="preserve">                    sales tax on the lease receipts at a rate of 8% for the first 90 continuous days of vehicle rental to the same person; after 90 days the rate would</t>
  </si>
  <si>
    <t xml:space="preserve">                    revert to 3%.  [See 8% Highway use tax-motor vehicle leasing classification for tax collections of the 8% rate.]</t>
  </si>
  <si>
    <r>
      <t xml:space="preserve">                   [See </t>
    </r>
    <r>
      <rPr>
        <b/>
        <i/>
        <sz val="8"/>
        <rFont val="Times New Roman"/>
        <family val="1"/>
      </rPr>
      <t>North Carolina Highway Use Tax Collections</t>
    </r>
    <r>
      <rPr>
        <b/>
        <sz val="8"/>
        <rFont val="Times New Roman"/>
        <family val="1"/>
      </rPr>
      <t xml:space="preserve"> table for data relative to motor vehicle transactions.]</t>
    </r>
  </si>
  <si>
    <r>
      <t xml:space="preserve">     </t>
    </r>
    <r>
      <rPr>
        <b/>
        <u val="single"/>
        <sz val="8"/>
        <rFont val="Times New Roman"/>
        <family val="1"/>
      </rPr>
      <t>1991-92</t>
    </r>
    <r>
      <rPr>
        <b/>
        <sz val="8"/>
        <rFont val="Times New Roman"/>
        <family val="1"/>
      </rPr>
      <t xml:space="preserve">  The rate applicable to sales of boats, aircraft, etc. increased from 2% to 3%; the rate applicable to sales of manufactured homes remained 2%.</t>
    </r>
  </si>
  <si>
    <r>
      <t xml:space="preserve">     </t>
    </r>
    <r>
      <rPr>
        <b/>
        <u val="single"/>
        <sz val="8"/>
        <rFont val="Times New Roman"/>
        <family val="1"/>
      </rPr>
      <t>2001-02</t>
    </r>
    <r>
      <rPr>
        <b/>
        <sz val="8"/>
        <rFont val="Times New Roman"/>
        <family val="1"/>
      </rPr>
      <t xml:space="preserve">  Effective </t>
    </r>
    <r>
      <rPr>
        <b/>
        <u val="single"/>
        <sz val="8"/>
        <rFont val="Times New Roman"/>
        <family val="1"/>
      </rPr>
      <t>October 1, 2001</t>
    </r>
    <r>
      <rPr>
        <b/>
        <sz val="8"/>
        <rFont val="Times New Roman"/>
        <family val="1"/>
      </rPr>
      <t>, the $1,500 tax limit applicable to the sale or continuous lease or rental of noncommercial vehicles was repealed.</t>
    </r>
  </si>
  <si>
    <r>
      <t xml:space="preserve">     </t>
    </r>
    <r>
      <rPr>
        <b/>
        <u val="single"/>
        <sz val="8"/>
        <rFont val="Times New Roman"/>
        <family val="1"/>
      </rPr>
      <t>1996-97</t>
    </r>
    <r>
      <rPr>
        <b/>
        <sz val="8"/>
        <rFont val="Times New Roman"/>
        <family val="1"/>
      </rPr>
      <t xml:space="preserve">  Effective </t>
    </r>
    <r>
      <rPr>
        <b/>
        <u val="single"/>
        <sz val="8"/>
        <rFont val="Times New Roman"/>
        <family val="1"/>
      </rPr>
      <t>January 1, 1997,</t>
    </r>
    <r>
      <rPr>
        <b/>
        <sz val="8"/>
        <rFont val="Times New Roman"/>
        <family val="1"/>
      </rPr>
      <t xml:space="preserve"> the State rate applicable to food purchased for home consumption was reduced from 4% to 3%.</t>
    </r>
  </si>
  <si>
    <r>
      <t xml:space="preserve">     </t>
    </r>
    <r>
      <rPr>
        <b/>
        <u val="single"/>
        <sz val="8"/>
        <rFont val="Times New Roman"/>
        <family val="1"/>
      </rPr>
      <t>1998-99</t>
    </r>
    <r>
      <rPr>
        <b/>
        <sz val="8"/>
        <rFont val="Times New Roman"/>
        <family val="1"/>
      </rPr>
      <t xml:space="preserve">  Effective </t>
    </r>
    <r>
      <rPr>
        <b/>
        <u val="single"/>
        <sz val="8"/>
        <rFont val="Times New Roman"/>
        <family val="1"/>
      </rPr>
      <t>July 1, 1998,</t>
    </r>
    <r>
      <rPr>
        <b/>
        <sz val="8"/>
        <rFont val="Times New Roman"/>
        <family val="1"/>
      </rPr>
      <t xml:space="preserve"> the State rate applicable to food purchased for home consumption was reduced from 3% to 2%.</t>
    </r>
  </si>
  <si>
    <r>
      <t xml:space="preserve">                    Effective </t>
    </r>
    <r>
      <rPr>
        <b/>
        <u val="single"/>
        <sz val="8"/>
        <rFont val="Times New Roman"/>
        <family val="1"/>
      </rPr>
      <t>May 1, 1999</t>
    </r>
    <r>
      <rPr>
        <b/>
        <sz val="8"/>
        <rFont val="Times New Roman"/>
        <family val="1"/>
      </rPr>
      <t>, the 2% State rate applicable to food purchased for home consumption was repealed.</t>
    </r>
  </si>
  <si>
    <r>
      <t xml:space="preserve">     </t>
    </r>
    <r>
      <rPr>
        <b/>
        <u val="single"/>
        <sz val="8"/>
        <rFont val="Times New Roman"/>
        <family val="1"/>
      </rPr>
      <t>1996-97</t>
    </r>
    <r>
      <rPr>
        <b/>
        <sz val="8"/>
        <rFont val="Times New Roman"/>
        <family val="1"/>
      </rPr>
      <t xml:space="preserve">  Effective </t>
    </r>
    <r>
      <rPr>
        <b/>
        <u val="single"/>
        <sz val="8"/>
        <rFont val="Times New Roman"/>
        <family val="1"/>
      </rPr>
      <t>August 1, 1996,</t>
    </r>
    <r>
      <rPr>
        <b/>
        <sz val="8"/>
        <rFont val="Times New Roman"/>
        <family val="1"/>
      </rPr>
      <t xml:space="preserve"> sales of electricity and piped natural gas to farmers, manufacturers, and commercial laundries and dry cleaners for</t>
    </r>
  </si>
  <si>
    <t xml:space="preserve">                     prescribed purposes were made subject to a 2.83% rate rather than 3%.</t>
  </si>
  <si>
    <r>
      <t xml:space="preserve">     </t>
    </r>
    <r>
      <rPr>
        <b/>
        <u val="single"/>
        <sz val="8"/>
        <rFont val="Times New Roman"/>
        <family val="1"/>
      </rPr>
      <t>1999-00</t>
    </r>
    <r>
      <rPr>
        <b/>
        <sz val="8"/>
        <rFont val="Times New Roman"/>
        <family val="1"/>
      </rPr>
      <t xml:space="preserve">  Effective </t>
    </r>
    <r>
      <rPr>
        <b/>
        <u val="single"/>
        <sz val="8"/>
        <rFont val="Times New Roman"/>
        <family val="1"/>
      </rPr>
      <t>July 1, 1999,</t>
    </r>
    <r>
      <rPr>
        <b/>
        <sz val="8"/>
        <rFont val="Times New Roman"/>
        <family val="1"/>
      </rPr>
      <t xml:space="preserve"> sales of piped natural gas became exempt from sales tax and, instead, became subject to the piped natural gas excise tax.</t>
    </r>
  </si>
  <si>
    <r>
      <t xml:space="preserve">     </t>
    </r>
    <r>
      <rPr>
        <b/>
        <u val="single"/>
        <sz val="8"/>
        <rFont val="Times New Roman"/>
        <family val="1"/>
      </rPr>
      <t>2001-02</t>
    </r>
    <r>
      <rPr>
        <b/>
        <sz val="8"/>
        <rFont val="Times New Roman"/>
        <family val="1"/>
      </rPr>
      <t xml:space="preserve">  Effective </t>
    </r>
    <r>
      <rPr>
        <b/>
        <u val="single"/>
        <sz val="8"/>
        <rFont val="Times New Roman"/>
        <family val="1"/>
      </rPr>
      <t>December 1, 2001,</t>
    </r>
    <r>
      <rPr>
        <b/>
        <sz val="8"/>
        <rFont val="Times New Roman"/>
        <family val="1"/>
      </rPr>
      <t xml:space="preserve"> sales of spirituous liquor, other than mixed beverages, became subject to a 6% State sales and use tax.  Mixed</t>
    </r>
  </si>
  <si>
    <t xml:space="preserve">                     beverages were already subject to State and local sales and use taxes and were unaffected by the law change.</t>
  </si>
  <si>
    <r>
      <t xml:space="preserve">                    Effective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>, gross receipts of direct-to-home satellite service to subscribers in this State became subject to a 5% State sales tax.</t>
    </r>
  </si>
  <si>
    <r>
      <t xml:space="preserve">                    Effective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>, gross receipts derived from providing telecommunications services became subject to a 6% State sales and use tax.</t>
    </r>
  </si>
  <si>
    <t xml:space="preserve">                    Prior to the law change, local telecommunications services were subject to a 3% State sales tax rate and a 3.22% utility franchise tax rate; </t>
  </si>
  <si>
    <t xml:space="preserve">                    intrastate long distance calls were taxed at 6.5% and interstate long distance calls were exempt.  Telecommunications services include local,</t>
  </si>
  <si>
    <t xml:space="preserve">                    interstate, intrastate, toll, private telecommunications, and mobile telecommunications services.</t>
  </si>
  <si>
    <t xml:space="preserve">                   changes in payment and return due dates.</t>
  </si>
  <si>
    <t xml:space="preserve">             Modular home-(2% rate; 2.5% eff 1-1-04) ……..</t>
  </si>
  <si>
    <r>
      <t xml:space="preserve">                    Effective </t>
    </r>
    <r>
      <rPr>
        <b/>
        <u val="single"/>
        <sz val="8"/>
        <rFont val="Times New Roman"/>
        <family val="1"/>
      </rPr>
      <t>October 1, 1989</t>
    </r>
    <r>
      <rPr>
        <b/>
        <sz val="8"/>
        <rFont val="Times New Roman"/>
        <family val="1"/>
      </rPr>
      <t>, retail sales of motor vehicles became exempt from sales tax and, instead, became subject to the 3% rate of highway use tax</t>
    </r>
  </si>
  <si>
    <r>
      <t xml:space="preserve">   </t>
    </r>
    <r>
      <rPr>
        <b/>
        <u val="single"/>
        <sz val="8"/>
        <rFont val="Times New Roman"/>
        <family val="1"/>
      </rPr>
      <t>2001-02</t>
    </r>
    <r>
      <rPr>
        <b/>
        <sz val="8"/>
        <rFont val="Times New Roman"/>
        <family val="1"/>
      </rPr>
      <t xml:space="preserve">   The </t>
    </r>
    <r>
      <rPr>
        <b/>
        <i/>
        <sz val="8"/>
        <rFont val="Times New Roman"/>
        <family val="1"/>
      </rPr>
      <t>unclassified</t>
    </r>
    <r>
      <rPr>
        <b/>
        <sz val="8"/>
        <rFont val="Times New Roman"/>
        <family val="1"/>
      </rPr>
      <t xml:space="preserve"> category includes $74,989,019 in payments that were unassignable to specific business classifications due to legislative </t>
    </r>
  </si>
  <si>
    <t>airplanes</t>
  </si>
  <si>
    <t xml:space="preserve">and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</si>
</sst>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8"/>
      <name val="Times New Roman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 horizontal="left"/>
    </xf>
    <xf numFmtId="3" fontId="1" fillId="2" borderId="3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 quotePrefix="1">
      <alignment horizontal="center"/>
    </xf>
    <xf numFmtId="3" fontId="1" fillId="2" borderId="0" xfId="0" applyNumberFormat="1" applyFont="1" applyFill="1" applyBorder="1" applyAlignment="1" quotePrefix="1">
      <alignment horizontal="center"/>
    </xf>
    <xf numFmtId="10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3" fontId="1" fillId="2" borderId="5" xfId="0" applyNumberFormat="1" applyFont="1" applyFill="1" applyBorder="1" applyAlignment="1" quotePrefix="1">
      <alignment horizontal="right"/>
    </xf>
    <xf numFmtId="164" fontId="1" fillId="2" borderId="1" xfId="0" applyNumberFormat="1" applyFont="1" applyFill="1" applyBorder="1" applyAlignment="1" quotePrefix="1">
      <alignment horizontal="right"/>
    </xf>
    <xf numFmtId="164" fontId="1" fillId="2" borderId="2" xfId="0" applyNumberFormat="1" applyFont="1" applyFill="1" applyBorder="1" applyAlignment="1" quotePrefix="1">
      <alignment horizontal="right"/>
    </xf>
    <xf numFmtId="3" fontId="1" fillId="2" borderId="0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5" xfId="0" applyNumberFormat="1" applyFont="1" applyFill="1" applyBorder="1" applyAlignment="1" quotePrefix="1">
      <alignment horizontal="center"/>
    </xf>
    <xf numFmtId="3" fontId="1" fillId="2" borderId="1" xfId="0" applyNumberFormat="1" applyFont="1" applyFill="1" applyBorder="1" applyAlignment="1" quotePrefix="1">
      <alignment horizontal="center"/>
    </xf>
    <xf numFmtId="3" fontId="1" fillId="2" borderId="5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64" fontId="1" fillId="2" borderId="0" xfId="0" applyNumberFormat="1" applyFont="1" applyFill="1" applyBorder="1" applyAlignment="1">
      <alignment/>
    </xf>
    <xf numFmtId="3" fontId="1" fillId="2" borderId="1" xfId="0" applyNumberFormat="1" applyFont="1" applyFill="1" applyBorder="1" applyAlignment="1" quotePrefix="1">
      <alignment horizontal="right"/>
    </xf>
    <xf numFmtId="3" fontId="1" fillId="2" borderId="6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3" fontId="1" fillId="2" borderId="0" xfId="0" applyNumberFormat="1" applyFont="1" applyFill="1" applyBorder="1" applyAlignment="1" quotePrefix="1">
      <alignment horizontal="right"/>
    </xf>
    <xf numFmtId="0" fontId="0" fillId="2" borderId="2" xfId="0" applyFill="1" applyBorder="1" applyAlignment="1">
      <alignment/>
    </xf>
    <xf numFmtId="0" fontId="1" fillId="2" borderId="8" xfId="0" applyFont="1" applyFill="1" applyBorder="1" applyAlignment="1">
      <alignment/>
    </xf>
    <xf numFmtId="41" fontId="1" fillId="2" borderId="1" xfId="0" applyNumberFormat="1" applyFont="1" applyFill="1" applyBorder="1" applyAlignment="1" quotePrefix="1">
      <alignment horizontal="center"/>
    </xf>
    <xf numFmtId="41" fontId="1" fillId="2" borderId="5" xfId="0" applyNumberFormat="1" applyFont="1" applyFill="1" applyBorder="1" applyAlignment="1" quotePrefix="1">
      <alignment horizontal="center"/>
    </xf>
    <xf numFmtId="41" fontId="1" fillId="2" borderId="0" xfId="0" applyNumberFormat="1" applyFont="1" applyFill="1" applyBorder="1" applyAlignment="1" quotePrefix="1">
      <alignment horizontal="center"/>
    </xf>
    <xf numFmtId="41" fontId="1" fillId="2" borderId="2" xfId="0" applyNumberFormat="1" applyFont="1" applyFill="1" applyBorder="1" applyAlignment="1" quotePrefix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3" xfId="0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0" fillId="2" borderId="5" xfId="0" applyFill="1" applyBorder="1" applyAlignment="1">
      <alignment/>
    </xf>
    <xf numFmtId="3" fontId="2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9"/>
  <sheetViews>
    <sheetView tabSelected="1" workbookViewId="0" topLeftCell="A1">
      <selection activeCell="B21" sqref="B21"/>
    </sheetView>
  </sheetViews>
  <sheetFormatPr defaultColWidth="9.33203125" defaultRowHeight="11.25"/>
  <cols>
    <col min="1" max="1" width="48.83203125" style="3" customWidth="1"/>
    <col min="2" max="2" width="14.83203125" style="3" customWidth="1"/>
    <col min="3" max="3" width="7" style="3" customWidth="1"/>
    <col min="4" max="4" width="14.83203125" style="3" customWidth="1"/>
    <col min="5" max="5" width="7" style="3" customWidth="1"/>
    <col min="6" max="6" width="14.83203125" style="3" customWidth="1"/>
    <col min="7" max="7" width="7" style="3" customWidth="1"/>
    <col min="8" max="8" width="14.83203125" style="3" customWidth="1"/>
    <col min="9" max="9" width="7" style="3" customWidth="1"/>
    <col min="10" max="10" width="14.83203125" style="3" customWidth="1"/>
    <col min="11" max="11" width="7.33203125" style="3" customWidth="1"/>
    <col min="12" max="12" width="1.3359375" style="3" customWidth="1"/>
    <col min="13" max="15" width="9.33203125" style="3" hidden="1" customWidth="1"/>
    <col min="16" max="16384" width="9.33203125" style="3" customWidth="1"/>
  </cols>
  <sheetData>
    <row r="1" spans="1:11" ht="11.2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1"/>
    </row>
    <row r="2" spans="1:11" ht="11.25">
      <c r="A2" s="1"/>
      <c r="B2" s="1" t="s">
        <v>29</v>
      </c>
      <c r="C2" s="1"/>
      <c r="D2" s="1"/>
      <c r="E2" s="1"/>
      <c r="F2" s="1"/>
      <c r="G2" s="1"/>
      <c r="H2" s="1"/>
      <c r="I2" s="2"/>
      <c r="J2" s="2"/>
      <c r="K2" s="1"/>
    </row>
    <row r="3" spans="1:11" ht="11.25">
      <c r="A3" s="55"/>
      <c r="B3" s="57"/>
      <c r="C3" s="55"/>
      <c r="D3" s="55"/>
      <c r="E3" s="55"/>
      <c r="F3" s="58" t="s">
        <v>25</v>
      </c>
      <c r="G3" s="55"/>
      <c r="H3" s="55"/>
      <c r="I3" s="59"/>
      <c r="J3" s="59"/>
      <c r="K3" s="55"/>
    </row>
    <row r="4" spans="1:11" ht="11.25">
      <c r="A4" s="4"/>
      <c r="B4" s="60" t="s">
        <v>73</v>
      </c>
      <c r="C4" s="62"/>
      <c r="D4" s="64" t="s">
        <v>20</v>
      </c>
      <c r="E4" s="65"/>
      <c r="F4" s="63" t="s">
        <v>21</v>
      </c>
      <c r="G4" s="62"/>
      <c r="H4" s="64" t="s">
        <v>22</v>
      </c>
      <c r="I4" s="66"/>
      <c r="J4" s="63" t="s">
        <v>23</v>
      </c>
      <c r="K4" s="61"/>
    </row>
    <row r="5" spans="1:11" ht="11.25">
      <c r="A5" s="26" t="s">
        <v>60</v>
      </c>
      <c r="B5" s="46"/>
      <c r="C5" s="71" t="s">
        <v>0</v>
      </c>
      <c r="D5" s="72"/>
      <c r="E5" s="68" t="s">
        <v>0</v>
      </c>
      <c r="F5" s="26"/>
      <c r="G5" s="71" t="s">
        <v>0</v>
      </c>
      <c r="H5" s="72"/>
      <c r="I5" s="75" t="s">
        <v>0</v>
      </c>
      <c r="J5" s="76"/>
      <c r="K5" s="74" t="s">
        <v>0</v>
      </c>
    </row>
    <row r="6" spans="1:11" ht="11.25">
      <c r="A6" s="26"/>
      <c r="B6" s="46" t="s">
        <v>1</v>
      </c>
      <c r="C6" s="46" t="s">
        <v>2</v>
      </c>
      <c r="D6" s="44" t="s">
        <v>1</v>
      </c>
      <c r="E6" s="69" t="s">
        <v>2</v>
      </c>
      <c r="F6" s="26" t="s">
        <v>1</v>
      </c>
      <c r="G6" s="46" t="s">
        <v>2</v>
      </c>
      <c r="H6" s="44" t="s">
        <v>1</v>
      </c>
      <c r="I6" s="44" t="s">
        <v>2</v>
      </c>
      <c r="J6" s="69" t="s">
        <v>1</v>
      </c>
      <c r="K6" s="26" t="s">
        <v>2</v>
      </c>
    </row>
    <row r="7" spans="1:11" ht="11.25">
      <c r="A7" s="56"/>
      <c r="B7" s="67" t="s">
        <v>3</v>
      </c>
      <c r="C7" s="67" t="s">
        <v>4</v>
      </c>
      <c r="D7" s="73" t="s">
        <v>3</v>
      </c>
      <c r="E7" s="70" t="s">
        <v>4</v>
      </c>
      <c r="F7" s="56" t="s">
        <v>3</v>
      </c>
      <c r="G7" s="67" t="s">
        <v>4</v>
      </c>
      <c r="H7" s="73" t="s">
        <v>3</v>
      </c>
      <c r="I7" s="73" t="s">
        <v>4</v>
      </c>
      <c r="J7" s="70" t="s">
        <v>3</v>
      </c>
      <c r="K7" s="56" t="s">
        <v>4</v>
      </c>
    </row>
    <row r="8" spans="1:11" ht="11.25">
      <c r="A8" s="4" t="s">
        <v>5</v>
      </c>
      <c r="B8" s="43"/>
      <c r="C8" s="44"/>
      <c r="D8" s="45"/>
      <c r="E8" s="44"/>
      <c r="F8" s="43"/>
      <c r="G8" s="44"/>
      <c r="H8" s="45"/>
      <c r="I8" s="46"/>
      <c r="J8" s="43"/>
      <c r="K8" s="46"/>
    </row>
    <row r="9" spans="1:11" ht="11.25">
      <c r="A9" s="4"/>
      <c r="B9" s="43"/>
      <c r="C9" s="44"/>
      <c r="D9" s="45"/>
      <c r="E9" s="44"/>
      <c r="F9" s="43"/>
      <c r="G9" s="44"/>
      <c r="H9" s="45"/>
      <c r="I9" s="46"/>
      <c r="J9" s="43"/>
      <c r="K9" s="26"/>
    </row>
    <row r="10" spans="1:11" ht="11.25">
      <c r="A10" s="1" t="s">
        <v>9</v>
      </c>
      <c r="B10" s="5">
        <v>55821444</v>
      </c>
      <c r="C10" s="6">
        <f>B10/$B$47</f>
        <v>0.03163903493359916</v>
      </c>
      <c r="D10" s="5">
        <v>57257919</v>
      </c>
      <c r="E10" s="6">
        <v>0.031055214093374858</v>
      </c>
      <c r="F10" s="5">
        <v>56024860</v>
      </c>
      <c r="G10" s="6">
        <v>0.03171643925905908</v>
      </c>
      <c r="H10" s="5">
        <v>75404501</v>
      </c>
      <c r="I10" s="6">
        <v>0.03336493171019656</v>
      </c>
      <c r="J10" s="5">
        <v>81978961</v>
      </c>
      <c r="K10" s="40">
        <v>0.0332122117881983</v>
      </c>
    </row>
    <row r="11" spans="1:11" ht="11.25">
      <c r="A11" s="1"/>
      <c r="B11" s="5"/>
      <c r="C11" s="6"/>
      <c r="D11" s="5"/>
      <c r="E11" s="6"/>
      <c r="F11" s="5"/>
      <c r="G11" s="6"/>
      <c r="H11" s="5"/>
      <c r="I11" s="7"/>
      <c r="J11" s="5"/>
      <c r="K11" s="40"/>
    </row>
    <row r="12" spans="1:11" ht="11.25">
      <c r="A12" s="1" t="s">
        <v>11</v>
      </c>
      <c r="B12" s="5">
        <v>251004693</v>
      </c>
      <c r="C12" s="6">
        <f>B12/$B$47</f>
        <v>0.14226694404975143</v>
      </c>
      <c r="D12" s="5">
        <v>165987037</v>
      </c>
      <c r="E12" s="6">
        <v>0.09002707504546112</v>
      </c>
      <c r="F12" s="5">
        <v>105910238</v>
      </c>
      <c r="G12" s="6">
        <v>0.059957233814408296</v>
      </c>
      <c r="H12" s="5">
        <v>136953451</v>
      </c>
      <c r="I12" s="6">
        <v>0.06059906874910227</v>
      </c>
      <c r="J12" s="5">
        <v>140374492</v>
      </c>
      <c r="K12" s="40">
        <v>0.05687004691319213</v>
      </c>
    </row>
    <row r="13" spans="1:11" ht="11.25">
      <c r="A13" s="1" t="s">
        <v>67</v>
      </c>
      <c r="B13" s="5">
        <v>16683291</v>
      </c>
      <c r="C13" s="6">
        <f>B13/$B$47</f>
        <v>0.009455922114024863</v>
      </c>
      <c r="D13" s="5">
        <v>16896120</v>
      </c>
      <c r="E13" s="6">
        <v>0.009164018411974645</v>
      </c>
      <c r="F13" s="5">
        <v>15167733</v>
      </c>
      <c r="G13" s="6">
        <v>0.008586661035692476</v>
      </c>
      <c r="H13" s="5">
        <v>19834347</v>
      </c>
      <c r="I13" s="6">
        <v>0.008776288210850199</v>
      </c>
      <c r="J13" s="5">
        <v>20330625</v>
      </c>
      <c r="K13" s="40">
        <v>0.008236564785035993</v>
      </c>
    </row>
    <row r="14" spans="1:11" ht="11.25">
      <c r="A14" s="1" t="s">
        <v>68</v>
      </c>
      <c r="B14" s="5">
        <v>167852902</v>
      </c>
      <c r="C14" s="6">
        <f>B14/$B$47</f>
        <v>0.09513734238197057</v>
      </c>
      <c r="D14" s="5">
        <v>77114315</v>
      </c>
      <c r="E14" s="6">
        <v>0.041824809630069654</v>
      </c>
      <c r="F14" s="5">
        <v>17347382</v>
      </c>
      <c r="G14" s="6">
        <v>0.009820590136355447</v>
      </c>
      <c r="H14" s="5">
        <v>23487492</v>
      </c>
      <c r="I14" s="6">
        <v>0.01039272929640882</v>
      </c>
      <c r="J14" s="5">
        <v>20786371</v>
      </c>
      <c r="K14" s="40">
        <v>0.008421201580733175</v>
      </c>
    </row>
    <row r="15" spans="1:11" ht="11.25">
      <c r="A15" s="1" t="s">
        <v>69</v>
      </c>
      <c r="B15" s="8" t="s">
        <v>65</v>
      </c>
      <c r="C15" s="6"/>
      <c r="D15" s="5">
        <v>269746</v>
      </c>
      <c r="E15" s="6">
        <v>0.00014630325249563288</v>
      </c>
      <c r="F15" s="5">
        <v>354217</v>
      </c>
      <c r="G15" s="6">
        <v>0.00020052708681514116</v>
      </c>
      <c r="H15" s="5">
        <v>532373</v>
      </c>
      <c r="I15" s="6">
        <v>0.00023556403866862636</v>
      </c>
      <c r="J15" s="5">
        <v>507674</v>
      </c>
      <c r="K15" s="40">
        <v>0.00020567443404609365</v>
      </c>
    </row>
    <row r="16" spans="1:11" ht="11.25">
      <c r="A16" s="1" t="s">
        <v>77</v>
      </c>
      <c r="B16" s="8" t="s">
        <v>110</v>
      </c>
      <c r="C16" s="6"/>
      <c r="D16" s="8" t="s">
        <v>65</v>
      </c>
      <c r="E16" s="6"/>
      <c r="F16" s="8" t="s">
        <v>65</v>
      </c>
      <c r="G16" s="6"/>
      <c r="H16" s="8" t="s">
        <v>65</v>
      </c>
      <c r="I16" s="7"/>
      <c r="J16" s="8" t="s">
        <v>65</v>
      </c>
      <c r="K16" s="40"/>
    </row>
    <row r="17" spans="1:11" ht="11.25">
      <c r="A17" s="1" t="s">
        <v>6</v>
      </c>
      <c r="B17" s="8" t="s">
        <v>111</v>
      </c>
      <c r="C17" s="6"/>
      <c r="D17" s="8" t="s">
        <v>62</v>
      </c>
      <c r="E17" s="6"/>
      <c r="F17" s="8" t="s">
        <v>62</v>
      </c>
      <c r="G17" s="6"/>
      <c r="H17" s="8" t="s">
        <v>62</v>
      </c>
      <c r="I17" s="7"/>
      <c r="J17" s="8" t="s">
        <v>62</v>
      </c>
      <c r="K17" s="7"/>
    </row>
    <row r="18" spans="1:11" ht="11.25">
      <c r="A18" s="1" t="s">
        <v>107</v>
      </c>
      <c r="B18" s="8" t="s">
        <v>63</v>
      </c>
      <c r="C18" s="6"/>
      <c r="D18" s="8" t="s">
        <v>63</v>
      </c>
      <c r="E18" s="6"/>
      <c r="F18" s="8" t="s">
        <v>63</v>
      </c>
      <c r="G18" s="6"/>
      <c r="H18" s="8" t="s">
        <v>63</v>
      </c>
      <c r="I18" s="7"/>
      <c r="J18" s="8" t="s">
        <v>63</v>
      </c>
      <c r="K18" s="7"/>
    </row>
    <row r="19" spans="1:11" ht="11.25">
      <c r="A19" s="1"/>
      <c r="B19" s="8"/>
      <c r="C19" s="6"/>
      <c r="D19" s="8"/>
      <c r="E19" s="6"/>
      <c r="F19" s="8"/>
      <c r="G19" s="6"/>
      <c r="H19" s="8"/>
      <c r="I19" s="7"/>
      <c r="J19" s="8"/>
      <c r="K19" s="40"/>
    </row>
    <row r="20" spans="1:11" ht="11.25">
      <c r="A20" s="1" t="s">
        <v>72</v>
      </c>
      <c r="B20" s="5">
        <v>66468498</v>
      </c>
      <c r="C20" s="6">
        <f>B20/$B$47</f>
        <v>0.03767367842017605</v>
      </c>
      <c r="D20" s="5">
        <v>71706856</v>
      </c>
      <c r="E20" s="6">
        <v>0.03889194375092119</v>
      </c>
      <c r="F20" s="5">
        <v>73040906</v>
      </c>
      <c r="G20" s="6">
        <v>0.041349455555545235</v>
      </c>
      <c r="H20" s="5">
        <v>93099239</v>
      </c>
      <c r="I20" s="6">
        <v>0.04119448720317463</v>
      </c>
      <c r="J20" s="5">
        <v>98749822</v>
      </c>
      <c r="K20" s="40">
        <v>0.04000660611337687</v>
      </c>
    </row>
    <row r="21" spans="1:11" ht="11.25">
      <c r="A21" s="1"/>
      <c r="B21" s="5"/>
      <c r="C21" s="6"/>
      <c r="D21" s="5"/>
      <c r="E21" s="6"/>
      <c r="F21" s="5"/>
      <c r="G21" s="6"/>
      <c r="H21" s="5"/>
      <c r="I21" s="7"/>
      <c r="J21" s="5"/>
      <c r="K21" s="7"/>
    </row>
    <row r="22" spans="1:11" ht="11.25">
      <c r="A22" s="1" t="s">
        <v>24</v>
      </c>
      <c r="B22" s="5">
        <v>384899509</v>
      </c>
      <c r="C22" s="6">
        <f>B22/$B$47</f>
        <v>0.2181571836654058</v>
      </c>
      <c r="D22" s="5">
        <v>406680704</v>
      </c>
      <c r="E22" s="6">
        <v>0.22057309366001251</v>
      </c>
      <c r="F22" s="5">
        <v>418682811</v>
      </c>
      <c r="G22" s="6">
        <v>0.23702206384618565</v>
      </c>
      <c r="H22" s="5">
        <v>556169462</v>
      </c>
      <c r="I22" s="6">
        <v>0.2460934807980065</v>
      </c>
      <c r="J22" s="5">
        <v>593886077</v>
      </c>
      <c r="K22" s="40">
        <v>0.24060161200855232</v>
      </c>
    </row>
    <row r="23" spans="1:11" ht="11.25">
      <c r="A23" s="1"/>
      <c r="B23" s="5"/>
      <c r="C23" s="6"/>
      <c r="D23" s="5"/>
      <c r="E23" s="6"/>
      <c r="F23" s="5"/>
      <c r="G23" s="6"/>
      <c r="H23" s="5"/>
      <c r="I23" s="7"/>
      <c r="J23" s="5"/>
      <c r="K23" s="7"/>
    </row>
    <row r="24" spans="1:11" ht="11.25">
      <c r="A24" s="1" t="s">
        <v>10</v>
      </c>
      <c r="B24" s="5">
        <v>69218012</v>
      </c>
      <c r="C24" s="6">
        <f>B24/$B$47</f>
        <v>0.03923207539565415</v>
      </c>
      <c r="D24" s="5">
        <v>71098127</v>
      </c>
      <c r="E24" s="6">
        <v>0.03856178488818211</v>
      </c>
      <c r="F24" s="5">
        <v>69451025</v>
      </c>
      <c r="G24" s="6">
        <v>0.039317174837953967</v>
      </c>
      <c r="H24" s="5">
        <v>88455439</v>
      </c>
      <c r="I24" s="6">
        <v>0.039139701774970406</v>
      </c>
      <c r="J24" s="5">
        <v>100672961</v>
      </c>
      <c r="K24" s="40">
        <v>0.04078572918333312</v>
      </c>
    </row>
    <row r="25" spans="1:11" ht="11.25">
      <c r="A25" s="1"/>
      <c r="B25" s="5"/>
      <c r="C25" s="6"/>
      <c r="D25" s="5"/>
      <c r="E25" s="6"/>
      <c r="F25" s="5"/>
      <c r="G25" s="6"/>
      <c r="H25" s="5"/>
      <c r="I25" s="7"/>
      <c r="J25" s="5"/>
      <c r="K25" s="7"/>
    </row>
    <row r="26" spans="1:11" ht="11.25">
      <c r="A26" s="1" t="s">
        <v>26</v>
      </c>
      <c r="B26" s="5">
        <v>267599029</v>
      </c>
      <c r="C26" s="6">
        <f>B26/$B$47</f>
        <v>0.15167244736141572</v>
      </c>
      <c r="D26" s="5">
        <v>295641124</v>
      </c>
      <c r="E26" s="6">
        <v>0.16034809788714088</v>
      </c>
      <c r="F26" s="5">
        <v>298058668</v>
      </c>
      <c r="G26" s="6">
        <v>0.16873508723195482</v>
      </c>
      <c r="H26" s="5">
        <v>394452528</v>
      </c>
      <c r="I26" s="6">
        <v>0.1745370831329339</v>
      </c>
      <c r="J26" s="5">
        <v>436756541</v>
      </c>
      <c r="K26" s="40">
        <v>0.1769435787259235</v>
      </c>
    </row>
    <row r="27" spans="1:11" ht="11.25">
      <c r="A27" s="1"/>
      <c r="B27" s="5"/>
      <c r="C27" s="6"/>
      <c r="D27" s="5"/>
      <c r="E27" s="6"/>
      <c r="F27" s="5"/>
      <c r="G27" s="6"/>
      <c r="H27" s="5"/>
      <c r="I27" s="7"/>
      <c r="J27" s="5"/>
      <c r="K27" s="7"/>
    </row>
    <row r="28" spans="1:11" ht="11.25">
      <c r="A28" s="1" t="s">
        <v>12</v>
      </c>
      <c r="B28" s="9">
        <v>142472116</v>
      </c>
      <c r="C28" s="6">
        <f>B28/$B$47</f>
        <v>0.08075176728118663</v>
      </c>
      <c r="D28" s="9">
        <v>146413708</v>
      </c>
      <c r="E28" s="10">
        <v>0.07941100772706866</v>
      </c>
      <c r="F28" s="9">
        <v>137435499</v>
      </c>
      <c r="G28" s="6">
        <v>0.07780411510304489</v>
      </c>
      <c r="H28" s="9">
        <v>173406173</v>
      </c>
      <c r="I28" s="6">
        <v>0.07672864409342793</v>
      </c>
      <c r="J28" s="9">
        <v>205242906</v>
      </c>
      <c r="K28" s="40">
        <v>0.08315024707494494</v>
      </c>
    </row>
    <row r="29" spans="1:11" ht="11.25">
      <c r="A29" s="1"/>
      <c r="B29" s="9"/>
      <c r="C29" s="10"/>
      <c r="D29" s="9"/>
      <c r="E29" s="10"/>
      <c r="F29" s="9"/>
      <c r="G29" s="6"/>
      <c r="H29" s="9"/>
      <c r="I29" s="11"/>
      <c r="J29" s="9"/>
      <c r="K29" s="11"/>
    </row>
    <row r="30" spans="1:11" ht="11.25">
      <c r="A30" s="1" t="s">
        <v>13</v>
      </c>
      <c r="B30" s="5">
        <v>212344947</v>
      </c>
      <c r="C30" s="6">
        <f>B30/$B$47</f>
        <v>0.12035498752247008</v>
      </c>
      <c r="D30" s="5">
        <v>279250139</v>
      </c>
      <c r="E30" s="6">
        <v>0.151458051632119</v>
      </c>
      <c r="F30" s="5">
        <v>246757635</v>
      </c>
      <c r="G30" s="6">
        <v>0.13969287102523006</v>
      </c>
      <c r="H30" s="5">
        <v>274291101</v>
      </c>
      <c r="I30" s="6">
        <v>0.12136813760732437</v>
      </c>
      <c r="J30" s="5">
        <v>279161417</v>
      </c>
      <c r="K30" s="40">
        <v>0.11309692134909519</v>
      </c>
    </row>
    <row r="31" spans="1:11" ht="11.25">
      <c r="A31" s="12" t="s">
        <v>28</v>
      </c>
      <c r="B31" s="5"/>
      <c r="C31" s="6"/>
      <c r="D31" s="5"/>
      <c r="E31" s="13"/>
      <c r="F31" s="5"/>
      <c r="G31" s="13"/>
      <c r="H31" s="5"/>
      <c r="I31" s="7"/>
      <c r="J31" s="5"/>
      <c r="K31" s="7"/>
    </row>
    <row r="32" spans="1:11" ht="11.25">
      <c r="A32" s="12"/>
      <c r="B32" s="5"/>
      <c r="C32" s="6"/>
      <c r="D32" s="5"/>
      <c r="E32" s="13"/>
      <c r="F32" s="5"/>
      <c r="G32" s="13"/>
      <c r="H32" s="5"/>
      <c r="I32" s="7"/>
      <c r="J32" s="5"/>
      <c r="K32" s="7"/>
    </row>
    <row r="33" spans="1:11" ht="11.25">
      <c r="A33" s="14" t="s">
        <v>14</v>
      </c>
      <c r="B33" s="5">
        <v>197206301</v>
      </c>
      <c r="C33" s="6">
        <f>B33/$B$47</f>
        <v>0.11177455471171385</v>
      </c>
      <c r="D33" s="5">
        <v>214082191</v>
      </c>
      <c r="E33" s="6">
        <v>0.11611264242914188</v>
      </c>
      <c r="F33" s="5">
        <v>223150824</v>
      </c>
      <c r="G33" s="6">
        <v>0.12632873254846122</v>
      </c>
      <c r="H33" s="5">
        <v>300069424</v>
      </c>
      <c r="I33" s="6">
        <v>0.13277451222809653</v>
      </c>
      <c r="J33" s="5">
        <v>337526708</v>
      </c>
      <c r="K33" s="40">
        <v>0.13674250531510598</v>
      </c>
    </row>
    <row r="34" spans="1:11" ht="11.25">
      <c r="A34" s="14"/>
      <c r="B34" s="5"/>
      <c r="C34" s="6"/>
      <c r="D34" s="5"/>
      <c r="E34" s="6"/>
      <c r="F34" s="5"/>
      <c r="G34" s="6"/>
      <c r="H34" s="5"/>
      <c r="I34" s="7"/>
      <c r="J34" s="5"/>
      <c r="K34" s="7"/>
    </row>
    <row r="35" spans="1:11" ht="11.25">
      <c r="A35" s="1" t="s">
        <v>7</v>
      </c>
      <c r="B35" s="5"/>
      <c r="C35" s="6"/>
      <c r="D35" s="5"/>
      <c r="E35" s="13"/>
      <c r="F35" s="5"/>
      <c r="G35" s="13"/>
      <c r="H35" s="5"/>
      <c r="I35" s="7"/>
      <c r="J35" s="5"/>
      <c r="K35" s="7"/>
    </row>
    <row r="36" spans="1:11" ht="11.25">
      <c r="A36" s="1" t="s">
        <v>15</v>
      </c>
      <c r="B36" s="5">
        <v>34454953</v>
      </c>
      <c r="C36" s="6">
        <f>B36/$B$47</f>
        <v>0.019528722001575544</v>
      </c>
      <c r="D36" s="5">
        <v>35969779</v>
      </c>
      <c r="E36" s="6">
        <v>0.019509077648043393</v>
      </c>
      <c r="F36" s="5">
        <v>35793543</v>
      </c>
      <c r="G36" s="6">
        <v>0.020263214087924884</v>
      </c>
      <c r="H36" s="5">
        <v>37375994</v>
      </c>
      <c r="I36" s="6">
        <v>0.01653810410350327</v>
      </c>
      <c r="J36" s="5">
        <v>39798801</v>
      </c>
      <c r="K36" s="40">
        <v>0.01612372481432594</v>
      </c>
    </row>
    <row r="37" spans="1:11" ht="11.25">
      <c r="A37" s="1"/>
      <c r="B37" s="5"/>
      <c r="C37" s="6"/>
      <c r="D37" s="5"/>
      <c r="E37" s="6"/>
      <c r="F37" s="5"/>
      <c r="G37" s="6"/>
      <c r="H37" s="5"/>
      <c r="I37" s="7"/>
      <c r="J37" s="5"/>
      <c r="K37" s="7"/>
    </row>
    <row r="38" spans="1:11" ht="11.25">
      <c r="A38" s="1" t="s">
        <v>16</v>
      </c>
      <c r="B38" s="15">
        <v>1615021004</v>
      </c>
      <c r="C38" s="16">
        <f>B38/B47</f>
        <v>0.9153777169227724</v>
      </c>
      <c r="D38" s="15">
        <v>1672380728</v>
      </c>
      <c r="E38" s="16">
        <v>0.9070560450105444</v>
      </c>
      <c r="F38" s="15">
        <v>1591265103</v>
      </c>
      <c r="G38" s="16">
        <v>0.9008369317542229</v>
      </c>
      <c r="H38" s="15">
        <v>2036578073</v>
      </c>
      <c r="I38" s="16">
        <v>0.9011436641975618</v>
      </c>
      <c r="J38" s="15">
        <v>2215398864</v>
      </c>
      <c r="K38" s="17">
        <v>0.8975265771726715</v>
      </c>
    </row>
    <row r="39" spans="1:11" ht="11.25">
      <c r="A39" s="1"/>
      <c r="B39" s="5"/>
      <c r="C39" s="6"/>
      <c r="D39" s="5"/>
      <c r="E39" s="6"/>
      <c r="F39" s="5"/>
      <c r="G39" s="6"/>
      <c r="H39" s="5"/>
      <c r="I39" s="7"/>
      <c r="J39" s="5"/>
      <c r="K39" s="7"/>
    </row>
    <row r="40" spans="1:11" ht="11.25">
      <c r="A40" s="1" t="s">
        <v>27</v>
      </c>
      <c r="B40" s="43" t="s">
        <v>74</v>
      </c>
      <c r="C40" s="43" t="s">
        <v>74</v>
      </c>
      <c r="D40" s="5">
        <v>11670832</v>
      </c>
      <c r="E40" s="6">
        <v>0.006329957370749193</v>
      </c>
      <c r="F40" s="5">
        <v>18406868</v>
      </c>
      <c r="G40" s="6">
        <v>0.010420379647026665</v>
      </c>
      <c r="H40" s="5">
        <v>17813886</v>
      </c>
      <c r="I40" s="6">
        <v>0.007882276018022142</v>
      </c>
      <c r="J40" s="5">
        <v>20189023</v>
      </c>
      <c r="K40" s="40">
        <v>0.008179197436678987</v>
      </c>
    </row>
    <row r="41" spans="1:11" ht="11.25">
      <c r="A41" s="1"/>
      <c r="B41" s="5"/>
      <c r="C41" s="13"/>
      <c r="D41" s="5"/>
      <c r="E41" s="6"/>
      <c r="F41" s="5"/>
      <c r="G41" s="6"/>
      <c r="H41" s="5"/>
      <c r="I41" s="7"/>
      <c r="J41" s="5"/>
      <c r="K41" s="7"/>
    </row>
    <row r="42" spans="1:11" ht="11.25">
      <c r="A42" s="1" t="s">
        <v>18</v>
      </c>
      <c r="B42" s="5">
        <v>498257</v>
      </c>
      <c r="C42" s="6">
        <f>B42/$B$47</f>
        <v>0.0002824070733267007</v>
      </c>
      <c r="D42" s="5">
        <v>409282</v>
      </c>
      <c r="E42" s="6">
        <v>0.00022198396931898012</v>
      </c>
      <c r="F42" s="5">
        <v>269706</v>
      </c>
      <c r="G42" s="6">
        <v>0.0001526842542186413</v>
      </c>
      <c r="H42" s="5">
        <v>810346</v>
      </c>
      <c r="I42" s="6">
        <v>0.00035856134041164123</v>
      </c>
      <c r="J42" s="5">
        <v>1191022</v>
      </c>
      <c r="K42" s="40">
        <v>0.00048251983711288454</v>
      </c>
    </row>
    <row r="43" spans="1:11" ht="11.25">
      <c r="A43" s="1" t="s">
        <v>17</v>
      </c>
      <c r="B43" s="5"/>
      <c r="C43" s="13"/>
      <c r="D43" s="5"/>
      <c r="E43" s="6"/>
      <c r="F43" s="5"/>
      <c r="G43" s="6"/>
      <c r="H43" s="5"/>
      <c r="I43" s="7"/>
      <c r="J43" s="5"/>
      <c r="K43" s="7"/>
    </row>
    <row r="44" spans="1:11" ht="11.25">
      <c r="A44" s="1"/>
      <c r="B44" s="5"/>
      <c r="C44" s="13"/>
      <c r="D44" s="5"/>
      <c r="E44" s="6"/>
      <c r="F44" s="5"/>
      <c r="G44" s="6"/>
      <c r="H44" s="5"/>
      <c r="I44" s="7"/>
      <c r="J44" s="5"/>
      <c r="K44" s="7"/>
    </row>
    <row r="45" spans="1:11" ht="11.25">
      <c r="A45" s="1" t="s">
        <v>19</v>
      </c>
      <c r="B45" s="5">
        <v>148802695</v>
      </c>
      <c r="C45" s="6">
        <f>B45/$B$47</f>
        <v>0.08433987600390096</v>
      </c>
      <c r="D45" s="5">
        <v>159284908</v>
      </c>
      <c r="E45" s="6">
        <v>0.0863920136493874</v>
      </c>
      <c r="F45" s="5">
        <v>156488014</v>
      </c>
      <c r="G45" s="6">
        <v>0.08859000434453182</v>
      </c>
      <c r="H45" s="5">
        <v>204790362</v>
      </c>
      <c r="I45" s="6">
        <v>0.09061549844400446</v>
      </c>
      <c r="J45" s="5">
        <v>231558987</v>
      </c>
      <c r="K45" s="40">
        <v>0.09381170514840578</v>
      </c>
    </row>
    <row r="46" spans="1:11" ht="11.25">
      <c r="A46" s="1"/>
      <c r="B46" s="5"/>
      <c r="C46" s="13"/>
      <c r="D46" s="5"/>
      <c r="E46" s="6"/>
      <c r="F46" s="5"/>
      <c r="G46" s="6"/>
      <c r="H46" s="5"/>
      <c r="I46" s="7"/>
      <c r="J46" s="5"/>
      <c r="K46" s="7"/>
    </row>
    <row r="47" spans="1:11" ht="11.25">
      <c r="A47" s="50" t="s">
        <v>8</v>
      </c>
      <c r="B47" s="15">
        <v>1764321956</v>
      </c>
      <c r="C47" s="16">
        <v>1</v>
      </c>
      <c r="D47" s="15">
        <v>1843745750</v>
      </c>
      <c r="E47" s="16">
        <v>1</v>
      </c>
      <c r="F47" s="15">
        <v>1766429691</v>
      </c>
      <c r="G47" s="16">
        <v>1</v>
      </c>
      <c r="H47" s="15">
        <v>2259992667</v>
      </c>
      <c r="I47" s="16">
        <v>1</v>
      </c>
      <c r="J47" s="15">
        <v>2468337897</v>
      </c>
      <c r="K47" s="17">
        <v>1</v>
      </c>
    </row>
    <row r="48" spans="2:6" ht="11.25">
      <c r="B48" s="1" t="s">
        <v>75</v>
      </c>
      <c r="C48" s="1"/>
      <c r="D48" s="1"/>
      <c r="E48" s="1"/>
      <c r="F48" s="1"/>
    </row>
    <row r="49" spans="1:11" ht="11.25">
      <c r="A49" s="55"/>
      <c r="B49" s="57"/>
      <c r="C49" s="55"/>
      <c r="D49" s="55"/>
      <c r="E49" s="55"/>
      <c r="F49" s="58" t="s">
        <v>25</v>
      </c>
      <c r="G49" s="55"/>
      <c r="H49" s="55"/>
      <c r="I49" s="59"/>
      <c r="J49" s="59"/>
      <c r="K49" s="55"/>
    </row>
    <row r="50" spans="1:11" ht="11.25">
      <c r="A50" s="4"/>
      <c r="B50" s="60" t="s">
        <v>30</v>
      </c>
      <c r="C50" s="62"/>
      <c r="D50" s="64" t="s">
        <v>31</v>
      </c>
      <c r="E50" s="65"/>
      <c r="F50" s="63" t="s">
        <v>32</v>
      </c>
      <c r="G50" s="62"/>
      <c r="H50" s="64" t="s">
        <v>33</v>
      </c>
      <c r="I50" s="66"/>
      <c r="J50" s="63" t="s">
        <v>34</v>
      </c>
      <c r="K50" s="61"/>
    </row>
    <row r="51" spans="1:11" ht="11.25">
      <c r="A51" s="26" t="s">
        <v>60</v>
      </c>
      <c r="B51" s="46"/>
      <c r="C51" s="71" t="s">
        <v>0</v>
      </c>
      <c r="D51" s="72"/>
      <c r="E51" s="68" t="s">
        <v>0</v>
      </c>
      <c r="F51" s="26"/>
      <c r="G51" s="71" t="s">
        <v>0</v>
      </c>
      <c r="H51" s="72"/>
      <c r="I51" s="75" t="s">
        <v>0</v>
      </c>
      <c r="J51" s="76"/>
      <c r="K51" s="74" t="s">
        <v>0</v>
      </c>
    </row>
    <row r="52" spans="1:11" ht="11.25">
      <c r="A52" s="26"/>
      <c r="B52" s="46" t="s">
        <v>1</v>
      </c>
      <c r="C52" s="46" t="s">
        <v>2</v>
      </c>
      <c r="D52" s="44" t="s">
        <v>1</v>
      </c>
      <c r="E52" s="69" t="s">
        <v>2</v>
      </c>
      <c r="F52" s="26" t="s">
        <v>1</v>
      </c>
      <c r="G52" s="46" t="s">
        <v>2</v>
      </c>
      <c r="H52" s="44" t="s">
        <v>1</v>
      </c>
      <c r="I52" s="44" t="s">
        <v>2</v>
      </c>
      <c r="J52" s="69" t="s">
        <v>1</v>
      </c>
      <c r="K52" s="26" t="s">
        <v>2</v>
      </c>
    </row>
    <row r="53" spans="1:11" ht="11.25">
      <c r="A53" s="56"/>
      <c r="B53" s="67" t="s">
        <v>3</v>
      </c>
      <c r="C53" s="67" t="s">
        <v>4</v>
      </c>
      <c r="D53" s="73" t="s">
        <v>3</v>
      </c>
      <c r="E53" s="70" t="s">
        <v>4</v>
      </c>
      <c r="F53" s="56" t="s">
        <v>3</v>
      </c>
      <c r="G53" s="67" t="s">
        <v>4</v>
      </c>
      <c r="H53" s="73" t="s">
        <v>3</v>
      </c>
      <c r="I53" s="73" t="s">
        <v>4</v>
      </c>
      <c r="J53" s="70" t="s">
        <v>3</v>
      </c>
      <c r="K53" s="56" t="s">
        <v>4</v>
      </c>
    </row>
    <row r="54" spans="1:11" ht="11.25">
      <c r="A54" s="4" t="s">
        <v>5</v>
      </c>
      <c r="B54" s="43"/>
      <c r="C54" s="44"/>
      <c r="D54" s="43"/>
      <c r="E54" s="44"/>
      <c r="F54" s="18"/>
      <c r="G54" s="44"/>
      <c r="H54" s="43"/>
      <c r="I54" s="46"/>
      <c r="J54" s="44"/>
      <c r="K54" s="46"/>
    </row>
    <row r="55" spans="1:11" ht="11.25">
      <c r="A55" s="4"/>
      <c r="B55" s="43"/>
      <c r="C55" s="44"/>
      <c r="D55" s="43"/>
      <c r="E55" s="44"/>
      <c r="F55" s="18"/>
      <c r="G55" s="44"/>
      <c r="H55" s="43"/>
      <c r="I55" s="46"/>
      <c r="J55" s="44"/>
      <c r="K55" s="46"/>
    </row>
    <row r="56" spans="1:11" ht="11.25">
      <c r="A56" s="1" t="s">
        <v>9</v>
      </c>
      <c r="B56" s="5">
        <v>86570012</v>
      </c>
      <c r="C56" s="6">
        <v>0.03189768215994502</v>
      </c>
      <c r="D56" s="5">
        <v>92768198</v>
      </c>
      <c r="E56" s="6">
        <v>0.03172182272230461</v>
      </c>
      <c r="F56" s="19">
        <v>95450439</v>
      </c>
      <c r="G56" s="6">
        <v>0.03067542538150275</v>
      </c>
      <c r="H56" s="5">
        <v>96246850</v>
      </c>
      <c r="I56" s="6">
        <v>0.02918031091581056</v>
      </c>
      <c r="J56" s="5">
        <v>100886318</v>
      </c>
      <c r="K56" s="7">
        <v>0.029285502696320645</v>
      </c>
    </row>
    <row r="57" spans="1:11" ht="11.25">
      <c r="A57" s="1"/>
      <c r="B57" s="5"/>
      <c r="C57" s="6"/>
      <c r="D57" s="5"/>
      <c r="E57" s="6"/>
      <c r="F57" s="19"/>
      <c r="G57" s="6"/>
      <c r="H57" s="5"/>
      <c r="I57" s="7"/>
      <c r="J57" s="5"/>
      <c r="K57" s="7"/>
    </row>
    <row r="58" spans="1:11" ht="11.25">
      <c r="A58" s="1" t="s">
        <v>11</v>
      </c>
      <c r="B58" s="5">
        <v>151491739</v>
      </c>
      <c r="C58" s="6">
        <v>0.05581881333780278</v>
      </c>
      <c r="D58" s="5">
        <v>161916368</v>
      </c>
      <c r="E58" s="6">
        <v>0.05536684372736694</v>
      </c>
      <c r="F58" s="19">
        <v>175564895</v>
      </c>
      <c r="G58" s="6">
        <v>0.056422242711569565</v>
      </c>
      <c r="H58" s="5">
        <v>179432550</v>
      </c>
      <c r="I58" s="6">
        <v>0.05440071646414116</v>
      </c>
      <c r="J58" s="5">
        <v>182729329</v>
      </c>
      <c r="K58" s="7">
        <v>0.053043072273946626</v>
      </c>
    </row>
    <row r="59" spans="1:11" ht="11.25">
      <c r="A59" s="1" t="s">
        <v>67</v>
      </c>
      <c r="B59" s="5">
        <v>22458124</v>
      </c>
      <c r="C59" s="6">
        <v>0.008274945153763327</v>
      </c>
      <c r="D59" s="5">
        <v>24794511</v>
      </c>
      <c r="E59" s="6">
        <v>0.008478412854674955</v>
      </c>
      <c r="F59" s="19">
        <v>26571412</v>
      </c>
      <c r="G59" s="6">
        <v>0.00853939881918371</v>
      </c>
      <c r="H59" s="5">
        <v>27656981</v>
      </c>
      <c r="I59" s="6">
        <v>0.008385098365013144</v>
      </c>
      <c r="J59" s="5">
        <v>28890773</v>
      </c>
      <c r="K59" s="7">
        <v>0.008386477248483662</v>
      </c>
    </row>
    <row r="60" spans="1:11" ht="11.25">
      <c r="A60" s="1" t="s">
        <v>68</v>
      </c>
      <c r="B60" s="5">
        <v>7406254</v>
      </c>
      <c r="C60" s="6">
        <v>0.0027289165223613626</v>
      </c>
      <c r="D60" s="5">
        <v>9657427</v>
      </c>
      <c r="E60" s="6">
        <v>0.003302329826947787</v>
      </c>
      <c r="F60" s="19">
        <v>11112787</v>
      </c>
      <c r="G60" s="6">
        <v>0.0035713766428987696</v>
      </c>
      <c r="H60" s="5">
        <v>9246368</v>
      </c>
      <c r="I60" s="6">
        <v>0.002803332193022436</v>
      </c>
      <c r="J60" s="5">
        <v>11130350</v>
      </c>
      <c r="K60" s="7">
        <v>0.003230942524198301</v>
      </c>
    </row>
    <row r="61" spans="1:11" ht="11.25">
      <c r="A61" s="1" t="s">
        <v>69</v>
      </c>
      <c r="B61" s="5">
        <v>730017</v>
      </c>
      <c r="C61" s="6">
        <v>0.0002689828694647355</v>
      </c>
      <c r="D61" s="5">
        <v>915889</v>
      </c>
      <c r="E61" s="6">
        <v>0.00031318565109250956</v>
      </c>
      <c r="F61" s="19">
        <v>942307</v>
      </c>
      <c r="G61" s="6">
        <v>0.00030283431242225835</v>
      </c>
      <c r="H61" s="5">
        <v>872889</v>
      </c>
      <c r="I61" s="6">
        <v>0.0002646442186418669</v>
      </c>
      <c r="J61" s="5">
        <v>1182115</v>
      </c>
      <c r="K61" s="7">
        <v>0.00034314694704054</v>
      </c>
    </row>
    <row r="62" spans="1:11" ht="11.25">
      <c r="A62" s="1" t="s">
        <v>70</v>
      </c>
      <c r="B62" s="5">
        <v>14384749</v>
      </c>
      <c r="C62" s="6">
        <v>0.0053002204915090795</v>
      </c>
      <c r="D62" s="5">
        <v>15483706</v>
      </c>
      <c r="E62" s="6">
        <v>0.005294609439500854</v>
      </c>
      <c r="F62" s="19">
        <v>16748017</v>
      </c>
      <c r="G62" s="6">
        <v>0.005382401078025839</v>
      </c>
      <c r="H62" s="5">
        <v>17075679</v>
      </c>
      <c r="I62" s="6">
        <v>0.005177038233652085</v>
      </c>
      <c r="J62" s="5">
        <v>17368139</v>
      </c>
      <c r="K62" s="7">
        <v>0.005041661660350929</v>
      </c>
    </row>
    <row r="63" spans="1:11" ht="11.25">
      <c r="A63" s="1" t="s">
        <v>6</v>
      </c>
      <c r="B63" s="47"/>
      <c r="C63" s="47"/>
      <c r="D63" s="47"/>
      <c r="E63" s="47"/>
      <c r="F63" s="47"/>
      <c r="G63" s="47"/>
      <c r="I63" s="7"/>
      <c r="J63" s="47"/>
      <c r="K63" s="7"/>
    </row>
    <row r="64" spans="1:11" ht="11.25">
      <c r="A64" s="1" t="s">
        <v>71</v>
      </c>
      <c r="B64" s="8" t="s">
        <v>65</v>
      </c>
      <c r="C64" s="6"/>
      <c r="D64" s="8" t="s">
        <v>65</v>
      </c>
      <c r="E64" s="6"/>
      <c r="F64" s="8" t="s">
        <v>65</v>
      </c>
      <c r="G64" s="6"/>
      <c r="H64" s="8" t="s">
        <v>65</v>
      </c>
      <c r="I64" s="7"/>
      <c r="J64" s="8" t="s">
        <v>65</v>
      </c>
      <c r="K64" s="7"/>
    </row>
    <row r="65" spans="1:11" ht="11.25">
      <c r="A65" s="1"/>
      <c r="B65" s="8" t="s">
        <v>64</v>
      </c>
      <c r="C65" s="6"/>
      <c r="D65" s="8" t="s">
        <v>64</v>
      </c>
      <c r="E65" s="6"/>
      <c r="F65" s="8" t="s">
        <v>64</v>
      </c>
      <c r="G65" s="6"/>
      <c r="H65" s="8" t="s">
        <v>64</v>
      </c>
      <c r="I65" s="7"/>
      <c r="J65" s="8" t="s">
        <v>64</v>
      </c>
      <c r="K65" s="7"/>
    </row>
    <row r="66" spans="1:11" ht="11.25">
      <c r="A66" s="1" t="s">
        <v>72</v>
      </c>
      <c r="B66" s="5">
        <v>106512595</v>
      </c>
      <c r="C66" s="6">
        <v>0.03924574830070428</v>
      </c>
      <c r="D66" s="5">
        <v>111064835</v>
      </c>
      <c r="E66" s="6">
        <v>0.03797830595515084</v>
      </c>
      <c r="F66" s="19">
        <v>120190372</v>
      </c>
      <c r="G66" s="6">
        <v>0.03862623185903899</v>
      </c>
      <c r="H66" s="5">
        <v>124580633</v>
      </c>
      <c r="I66" s="6">
        <v>0.03777060345381163</v>
      </c>
      <c r="J66" s="5">
        <v>124157952</v>
      </c>
      <c r="K66" s="7">
        <v>0.036040843893873194</v>
      </c>
    </row>
    <row r="67" spans="1:11" ht="11.25">
      <c r="A67" s="1"/>
      <c r="B67" s="5"/>
      <c r="C67" s="6"/>
      <c r="D67" s="5"/>
      <c r="E67" s="6"/>
      <c r="F67" s="19"/>
      <c r="G67" s="6"/>
      <c r="H67" s="5"/>
      <c r="I67" s="7"/>
      <c r="J67" s="5"/>
      <c r="K67" s="7"/>
    </row>
    <row r="68" spans="1:11" ht="11.25">
      <c r="A68" s="1" t="s">
        <v>24</v>
      </c>
      <c r="B68" s="5">
        <v>629357489</v>
      </c>
      <c r="C68" s="6">
        <v>0.23189375495411843</v>
      </c>
      <c r="D68" s="5">
        <v>662838679</v>
      </c>
      <c r="E68" s="6">
        <v>0.22665581009479746</v>
      </c>
      <c r="F68" s="19">
        <v>701781868</v>
      </c>
      <c r="G68" s="6">
        <v>0.22553544594934355</v>
      </c>
      <c r="H68" s="5">
        <v>715500403</v>
      </c>
      <c r="I68" s="6">
        <v>0.2169268315786725</v>
      </c>
      <c r="J68" s="5">
        <v>740721893</v>
      </c>
      <c r="K68" s="7">
        <v>0.21501838331214776</v>
      </c>
    </row>
    <row r="69" spans="1:11" ht="11.25">
      <c r="A69" s="1"/>
      <c r="B69" s="5"/>
      <c r="C69" s="6"/>
      <c r="D69" s="5"/>
      <c r="E69" s="6"/>
      <c r="F69" s="19"/>
      <c r="G69" s="6"/>
      <c r="H69" s="5"/>
      <c r="I69" s="7"/>
      <c r="J69" s="5"/>
      <c r="K69" s="7"/>
    </row>
    <row r="70" spans="1:11" ht="11.25">
      <c r="A70" s="1" t="s">
        <v>10</v>
      </c>
      <c r="B70" s="5">
        <v>113779238</v>
      </c>
      <c r="C70" s="6">
        <v>0.04192322359993133</v>
      </c>
      <c r="D70" s="5">
        <v>120967820</v>
      </c>
      <c r="E70" s="6">
        <v>0.04136460364513768</v>
      </c>
      <c r="F70" s="19">
        <v>125592766</v>
      </c>
      <c r="G70" s="6">
        <v>0.04036242852575603</v>
      </c>
      <c r="H70" s="5">
        <v>134629117</v>
      </c>
      <c r="I70" s="6">
        <v>0.04081712276693769</v>
      </c>
      <c r="J70" s="5">
        <v>142354550</v>
      </c>
      <c r="K70" s="7">
        <v>0.04132299245828867</v>
      </c>
    </row>
    <row r="71" spans="1:11" ht="11.25">
      <c r="A71" s="1"/>
      <c r="B71" s="5"/>
      <c r="C71" s="6"/>
      <c r="D71" s="5"/>
      <c r="E71" s="6"/>
      <c r="F71" s="19"/>
      <c r="G71" s="6"/>
      <c r="H71" s="5"/>
      <c r="I71" s="7"/>
      <c r="J71" s="5"/>
      <c r="K71" s="7"/>
    </row>
    <row r="72" spans="1:11" ht="11.25">
      <c r="A72" s="1" t="s">
        <v>26</v>
      </c>
      <c r="B72" s="5">
        <v>477256954</v>
      </c>
      <c r="C72" s="6">
        <v>0.17585062397029008</v>
      </c>
      <c r="D72" s="5">
        <v>521898188</v>
      </c>
      <c r="E72" s="6">
        <v>0.17846160813458942</v>
      </c>
      <c r="F72" s="19">
        <v>578134287</v>
      </c>
      <c r="G72" s="6">
        <v>0.18579815207928793</v>
      </c>
      <c r="H72" s="5">
        <v>616428509</v>
      </c>
      <c r="I72" s="6">
        <v>0.18689001821866927</v>
      </c>
      <c r="J72" s="5">
        <v>625352352</v>
      </c>
      <c r="K72" s="7">
        <v>0.18152865872899096</v>
      </c>
    </row>
    <row r="73" spans="1:11" ht="11.25">
      <c r="A73" s="1"/>
      <c r="B73" s="5"/>
      <c r="C73" s="6"/>
      <c r="D73" s="5"/>
      <c r="E73" s="6"/>
      <c r="F73" s="19"/>
      <c r="G73" s="6"/>
      <c r="H73" s="5"/>
      <c r="I73" s="7"/>
      <c r="J73" s="5"/>
      <c r="K73" s="7"/>
    </row>
    <row r="74" spans="1:11" ht="11.25">
      <c r="A74" s="1" t="s">
        <v>12</v>
      </c>
      <c r="B74" s="9">
        <v>246361024</v>
      </c>
      <c r="C74" s="6">
        <v>0.09077445478638245</v>
      </c>
      <c r="D74" s="9">
        <v>283387255</v>
      </c>
      <c r="E74" s="6">
        <v>0.09690346970920498</v>
      </c>
      <c r="F74" s="25">
        <v>295341240</v>
      </c>
      <c r="G74" s="6">
        <v>0.09491541646760258</v>
      </c>
      <c r="H74" s="9">
        <v>329716424</v>
      </c>
      <c r="I74" s="6">
        <v>0.09996407951397084</v>
      </c>
      <c r="J74" s="9">
        <v>342385447</v>
      </c>
      <c r="K74" s="7">
        <v>0.0993884020160142</v>
      </c>
    </row>
    <row r="75" spans="1:11" ht="11.25">
      <c r="A75" s="1"/>
      <c r="B75" s="9"/>
      <c r="C75" s="10"/>
      <c r="D75" s="9"/>
      <c r="E75" s="10"/>
      <c r="F75" s="25"/>
      <c r="G75" s="10"/>
      <c r="H75" s="9"/>
      <c r="I75" s="11"/>
      <c r="J75" s="9"/>
      <c r="K75" s="11"/>
    </row>
    <row r="76" spans="1:11" ht="11.25">
      <c r="A76" s="1" t="s">
        <v>13</v>
      </c>
      <c r="B76" s="5">
        <v>312209380</v>
      </c>
      <c r="C76" s="6">
        <v>0.1150370127082054</v>
      </c>
      <c r="D76" s="5">
        <v>307728433</v>
      </c>
      <c r="E76" s="6">
        <v>0.10522686662770567</v>
      </c>
      <c r="F76" s="5">
        <v>329155356</v>
      </c>
      <c r="G76" s="6">
        <v>0.10578244236152726</v>
      </c>
      <c r="H76" s="5">
        <v>338718853</v>
      </c>
      <c r="I76" s="6">
        <v>0.10269345379705136</v>
      </c>
      <c r="J76" s="5">
        <v>351593637</v>
      </c>
      <c r="K76" s="7">
        <v>0.10206137569985141</v>
      </c>
    </row>
    <row r="77" spans="1:11" ht="11.25">
      <c r="A77" s="12" t="s">
        <v>28</v>
      </c>
      <c r="B77" s="5"/>
      <c r="C77" s="6"/>
      <c r="D77" s="5"/>
      <c r="E77" s="6"/>
      <c r="F77" s="5"/>
      <c r="G77" s="6"/>
      <c r="H77" s="5"/>
      <c r="I77" s="24"/>
      <c r="J77" s="5"/>
      <c r="K77" s="7"/>
    </row>
    <row r="78" spans="1:11" ht="11.25">
      <c r="A78" s="12"/>
      <c r="B78" s="5"/>
      <c r="C78" s="6"/>
      <c r="D78" s="5"/>
      <c r="E78" s="6"/>
      <c r="F78" s="5"/>
      <c r="G78" s="6"/>
      <c r="H78" s="5"/>
      <c r="I78" s="24"/>
      <c r="J78" s="5"/>
      <c r="K78" s="7"/>
    </row>
    <row r="79" spans="1:11" ht="11.25">
      <c r="A79" s="14" t="s">
        <v>14</v>
      </c>
      <c r="B79" s="5">
        <v>364945222</v>
      </c>
      <c r="C79" s="6">
        <v>0.1344681192506543</v>
      </c>
      <c r="D79" s="5">
        <v>402090764</v>
      </c>
      <c r="E79" s="6">
        <v>0.1374937986171082</v>
      </c>
      <c r="F79" s="5">
        <v>501794371</v>
      </c>
      <c r="G79" s="6">
        <v>0.16126437914516673</v>
      </c>
      <c r="H79" s="5">
        <v>630798541</v>
      </c>
      <c r="I79" s="6">
        <v>0.19124675302744637</v>
      </c>
      <c r="J79" s="5">
        <v>693807982</v>
      </c>
      <c r="K79" s="7">
        <v>0.2014001098502751</v>
      </c>
    </row>
    <row r="80" spans="1:11" ht="11.25">
      <c r="A80" s="14"/>
      <c r="B80" s="5"/>
      <c r="C80" s="6"/>
      <c r="D80" s="5"/>
      <c r="E80" s="6"/>
      <c r="F80" s="5"/>
      <c r="G80" s="6"/>
      <c r="H80" s="5"/>
      <c r="I80" s="7"/>
      <c r="J80" s="5"/>
      <c r="K80" s="7"/>
    </row>
    <row r="81" spans="1:11" ht="11.25">
      <c r="A81" s="1" t="s">
        <v>7</v>
      </c>
      <c r="B81" s="5"/>
      <c r="C81" s="6"/>
      <c r="D81" s="5"/>
      <c r="E81" s="6"/>
      <c r="F81" s="5"/>
      <c r="G81" s="6"/>
      <c r="H81" s="5"/>
      <c r="I81" s="24"/>
      <c r="J81" s="5"/>
      <c r="K81" s="7"/>
    </row>
    <row r="82" spans="1:11" ht="11.25">
      <c r="A82" s="1" t="s">
        <v>15</v>
      </c>
      <c r="B82" s="5">
        <v>41471029</v>
      </c>
      <c r="C82" s="6">
        <v>0.015280461112652525</v>
      </c>
      <c r="D82" s="5">
        <v>44376737</v>
      </c>
      <c r="E82" s="6">
        <v>0.015174499607164252</v>
      </c>
      <c r="F82" s="5">
        <v>46341333</v>
      </c>
      <c r="G82" s="6">
        <v>0.014892965578931187</v>
      </c>
      <c r="H82" s="5">
        <v>50320348</v>
      </c>
      <c r="I82" s="6">
        <v>0.015256222931262541</v>
      </c>
      <c r="J82" s="5">
        <v>54697552</v>
      </c>
      <c r="K82" s="7">
        <v>0.01587772592293574</v>
      </c>
    </row>
    <row r="83" spans="1:11" ht="11.25">
      <c r="A83" s="1"/>
      <c r="B83" s="5"/>
      <c r="C83" s="6"/>
      <c r="D83" s="5"/>
      <c r="E83" s="6"/>
      <c r="F83" s="5"/>
      <c r="G83" s="6"/>
      <c r="H83" s="5"/>
      <c r="I83" s="7"/>
      <c r="J83" s="5"/>
      <c r="K83" s="7"/>
    </row>
    <row r="84" spans="1:11" ht="11.25">
      <c r="A84" s="1" t="s">
        <v>16</v>
      </c>
      <c r="B84" s="15">
        <v>2423442087</v>
      </c>
      <c r="C84" s="16">
        <v>0.8929441458799823</v>
      </c>
      <c r="D84" s="15">
        <v>2597972442</v>
      </c>
      <c r="E84" s="16">
        <v>0.8883693228853792</v>
      </c>
      <c r="F84" s="15">
        <v>2849156555</v>
      </c>
      <c r="G84" s="16">
        <v>0.9156488982006875</v>
      </c>
      <c r="H84" s="15">
        <v>3091791595</v>
      </c>
      <c r="I84" s="16">
        <v>0.9373755092139623</v>
      </c>
      <c r="J84" s="15">
        <v>3234529060</v>
      </c>
      <c r="K84" s="17">
        <v>0.9389262229587712</v>
      </c>
    </row>
    <row r="85" spans="1:11" ht="11.25">
      <c r="A85" s="1"/>
      <c r="B85" s="5"/>
      <c r="C85" s="6"/>
      <c r="D85" s="5"/>
      <c r="E85" s="6"/>
      <c r="F85" s="5"/>
      <c r="G85" s="6"/>
      <c r="H85" s="5"/>
      <c r="I85" s="7"/>
      <c r="J85" s="35"/>
      <c r="K85" s="7"/>
    </row>
    <row r="86" spans="1:11" ht="11.25">
      <c r="A86" s="1" t="s">
        <v>27</v>
      </c>
      <c r="B86" s="5">
        <v>22070026</v>
      </c>
      <c r="C86" s="6">
        <v>0.00813194613637945</v>
      </c>
      <c r="D86" s="5">
        <v>25272634</v>
      </c>
      <c r="E86" s="6">
        <v>0.008641905661180225</v>
      </c>
      <c r="F86" s="5">
        <v>29737767</v>
      </c>
      <c r="G86" s="6">
        <v>0.009556987502393938</v>
      </c>
      <c r="H86" s="5">
        <v>32388443</v>
      </c>
      <c r="I86" s="6">
        <v>0.009819592400364357</v>
      </c>
      <c r="J86" s="5">
        <v>31112642</v>
      </c>
      <c r="K86" s="7">
        <v>0.00903144627778624</v>
      </c>
    </row>
    <row r="87" spans="1:11" ht="11.25">
      <c r="A87" s="1"/>
      <c r="B87" s="5"/>
      <c r="C87" s="6"/>
      <c r="D87" s="5"/>
      <c r="E87" s="6"/>
      <c r="F87" s="5"/>
      <c r="G87" s="6"/>
      <c r="H87" s="5"/>
      <c r="I87" s="7"/>
      <c r="J87" s="5"/>
      <c r="K87" s="7"/>
    </row>
    <row r="88" spans="1:11" ht="11.25">
      <c r="A88" s="1" t="s">
        <v>18</v>
      </c>
      <c r="B88" s="5">
        <v>1056984</v>
      </c>
      <c r="C88" s="6">
        <v>0.00038945749112460936</v>
      </c>
      <c r="D88" s="5">
        <v>1120985</v>
      </c>
      <c r="E88" s="6">
        <v>0.0003833176477607405</v>
      </c>
      <c r="F88" s="5">
        <v>425522</v>
      </c>
      <c r="G88" s="6">
        <v>0.000136752313514114</v>
      </c>
      <c r="H88" s="5">
        <v>1025185</v>
      </c>
      <c r="I88" s="6">
        <v>0.0003108176220439968</v>
      </c>
      <c r="J88" s="5">
        <v>1103852</v>
      </c>
      <c r="K88" s="7">
        <v>0.0003204285909447001</v>
      </c>
    </row>
    <row r="89" spans="1:11" ht="11.25">
      <c r="A89" s="1" t="s">
        <v>17</v>
      </c>
      <c r="B89" s="5"/>
      <c r="C89" s="6"/>
      <c r="D89" s="5"/>
      <c r="E89" s="6"/>
      <c r="F89" s="5"/>
      <c r="G89" s="6"/>
      <c r="H89" s="5"/>
      <c r="I89" s="7"/>
      <c r="J89" s="47"/>
      <c r="K89" s="49"/>
    </row>
    <row r="90" spans="1:11" ht="11.25">
      <c r="A90" s="1"/>
      <c r="B90" s="5"/>
      <c r="C90" s="6"/>
      <c r="D90" s="5"/>
      <c r="E90" s="6"/>
      <c r="F90" s="5"/>
      <c r="G90" s="6"/>
      <c r="H90" s="5"/>
      <c r="I90" s="7"/>
      <c r="J90" s="5"/>
      <c r="K90" s="7"/>
    </row>
    <row r="91" spans="1:11" ht="11.25">
      <c r="A91" s="1" t="s">
        <v>19</v>
      </c>
      <c r="B91" s="5">
        <v>267421582</v>
      </c>
      <c r="C91" s="6">
        <v>0.09853445122943581</v>
      </c>
      <c r="D91" s="5">
        <v>300062300</v>
      </c>
      <c r="E91" s="6">
        <v>0.10260545414762699</v>
      </c>
      <c r="F91" s="5">
        <v>232305760</v>
      </c>
      <c r="G91" s="6">
        <v>0.07465736230477983</v>
      </c>
      <c r="H91" s="5">
        <v>173143800</v>
      </c>
      <c r="I91" s="6">
        <v>0.05249408076362936</v>
      </c>
      <c r="J91" s="5">
        <v>178177998</v>
      </c>
      <c r="K91" s="7">
        <v>0.05172190188221573</v>
      </c>
    </row>
    <row r="92" spans="1:11" ht="11.25">
      <c r="A92" s="1"/>
      <c r="B92" s="5"/>
      <c r="C92" s="6"/>
      <c r="D92" s="5"/>
      <c r="E92" s="6"/>
      <c r="F92" s="5"/>
      <c r="G92" s="6"/>
      <c r="H92" s="5"/>
      <c r="I92" s="7"/>
      <c r="J92" s="5"/>
      <c r="K92" s="7"/>
    </row>
    <row r="93" spans="1:11" ht="11.25">
      <c r="A93" s="50" t="s">
        <v>8</v>
      </c>
      <c r="B93" s="15">
        <v>2713990677</v>
      </c>
      <c r="C93" s="16">
        <v>1</v>
      </c>
      <c r="D93" s="15">
        <v>2924428360</v>
      </c>
      <c r="E93" s="16">
        <v>1</v>
      </c>
      <c r="F93" s="15">
        <v>3111625603</v>
      </c>
      <c r="G93" s="16">
        <v>1</v>
      </c>
      <c r="H93" s="15">
        <v>3298349023</v>
      </c>
      <c r="I93" s="16">
        <v>1</v>
      </c>
      <c r="J93" s="15">
        <v>3444923553</v>
      </c>
      <c r="K93" s="17">
        <v>1</v>
      </c>
    </row>
    <row r="94" spans="2:6" ht="11.25">
      <c r="B94" s="1" t="s">
        <v>78</v>
      </c>
      <c r="C94" s="1"/>
      <c r="D94" s="1"/>
      <c r="E94" s="1"/>
      <c r="F94" s="1"/>
    </row>
    <row r="95" spans="1:11" ht="11.25">
      <c r="A95" s="55"/>
      <c r="B95" s="57"/>
      <c r="C95" s="55"/>
      <c r="D95" s="55"/>
      <c r="E95" s="55"/>
      <c r="F95" s="58" t="s">
        <v>25</v>
      </c>
      <c r="G95" s="55"/>
      <c r="H95" s="55"/>
      <c r="I95" s="59"/>
      <c r="J95" s="59"/>
      <c r="K95" s="55"/>
    </row>
    <row r="96" spans="1:11" ht="11.25">
      <c r="A96" s="4"/>
      <c r="B96" s="64" t="s">
        <v>35</v>
      </c>
      <c r="C96" s="66"/>
      <c r="D96" s="63" t="s">
        <v>36</v>
      </c>
      <c r="E96" s="65"/>
      <c r="F96" s="63" t="s">
        <v>37</v>
      </c>
      <c r="G96" s="62"/>
      <c r="H96" s="64" t="s">
        <v>38</v>
      </c>
      <c r="I96" s="66"/>
      <c r="J96" s="63" t="s">
        <v>39</v>
      </c>
      <c r="K96" s="61"/>
    </row>
    <row r="97" spans="1:11" ht="11.25">
      <c r="A97" s="26" t="s">
        <v>60</v>
      </c>
      <c r="B97" s="72"/>
      <c r="C97" s="68" t="s">
        <v>0</v>
      </c>
      <c r="D97" s="76"/>
      <c r="E97" s="68" t="s">
        <v>0</v>
      </c>
      <c r="F97" s="26"/>
      <c r="G97" s="71" t="s">
        <v>0</v>
      </c>
      <c r="H97" s="72"/>
      <c r="I97" s="75" t="s">
        <v>0</v>
      </c>
      <c r="J97" s="76"/>
      <c r="K97" s="74" t="s">
        <v>0</v>
      </c>
    </row>
    <row r="98" spans="1:11" ht="11.25">
      <c r="A98" s="26"/>
      <c r="B98" s="44" t="s">
        <v>1</v>
      </c>
      <c r="C98" s="69" t="s">
        <v>2</v>
      </c>
      <c r="D98" s="69" t="s">
        <v>1</v>
      </c>
      <c r="E98" s="69" t="s">
        <v>2</v>
      </c>
      <c r="F98" s="26" t="s">
        <v>1</v>
      </c>
      <c r="G98" s="46" t="s">
        <v>2</v>
      </c>
      <c r="H98" s="44" t="s">
        <v>1</v>
      </c>
      <c r="I98" s="44" t="s">
        <v>2</v>
      </c>
      <c r="J98" s="69" t="s">
        <v>1</v>
      </c>
      <c r="K98" s="26" t="s">
        <v>2</v>
      </c>
    </row>
    <row r="99" spans="1:11" ht="11.25">
      <c r="A99" s="56"/>
      <c r="B99" s="73" t="s">
        <v>3</v>
      </c>
      <c r="C99" s="70" t="s">
        <v>4</v>
      </c>
      <c r="D99" s="70" t="s">
        <v>3</v>
      </c>
      <c r="E99" s="70" t="s">
        <v>4</v>
      </c>
      <c r="F99" s="56" t="s">
        <v>3</v>
      </c>
      <c r="G99" s="67" t="s">
        <v>4</v>
      </c>
      <c r="H99" s="73" t="s">
        <v>3</v>
      </c>
      <c r="I99" s="73" t="s">
        <v>4</v>
      </c>
      <c r="J99" s="70" t="s">
        <v>3</v>
      </c>
      <c r="K99" s="56" t="s">
        <v>4</v>
      </c>
    </row>
    <row r="100" spans="1:11" ht="11.25">
      <c r="A100" s="4" t="s">
        <v>5</v>
      </c>
      <c r="B100" s="44"/>
      <c r="C100" s="44"/>
      <c r="D100" s="69"/>
      <c r="E100" s="44"/>
      <c r="F100" s="43"/>
      <c r="G100" s="44"/>
      <c r="H100" s="26"/>
      <c r="I100" s="46"/>
      <c r="J100" s="44"/>
      <c r="K100" s="46"/>
    </row>
    <row r="101" spans="1:11" ht="11.25">
      <c r="A101" s="4"/>
      <c r="B101" s="44"/>
      <c r="C101" s="44"/>
      <c r="D101" s="69"/>
      <c r="E101" s="44"/>
      <c r="F101" s="43"/>
      <c r="G101" s="44"/>
      <c r="H101" s="26"/>
      <c r="I101" s="46"/>
      <c r="J101" s="44"/>
      <c r="K101" s="46"/>
    </row>
    <row r="102" spans="1:11" ht="11.25">
      <c r="A102" s="1" t="s">
        <v>9</v>
      </c>
      <c r="B102" s="5">
        <v>97797118</v>
      </c>
      <c r="C102" s="6">
        <v>0.027194306135532895</v>
      </c>
      <c r="D102" s="38">
        <v>101312348</v>
      </c>
      <c r="E102" s="6">
        <v>0.028073033939300846</v>
      </c>
      <c r="F102" s="5">
        <v>103360801</v>
      </c>
      <c r="G102" s="6">
        <v>0.028005452766793983</v>
      </c>
      <c r="H102" s="27">
        <v>111403687</v>
      </c>
      <c r="I102" s="6">
        <v>0.027892710609034456</v>
      </c>
      <c r="J102" s="5">
        <v>117690127</v>
      </c>
      <c r="K102" s="40">
        <v>0.02742599109764988</v>
      </c>
    </row>
    <row r="103" spans="1:11" ht="11.25">
      <c r="A103" s="1"/>
      <c r="B103" s="5"/>
      <c r="C103" s="6"/>
      <c r="D103" s="38"/>
      <c r="E103" s="6"/>
      <c r="F103" s="5"/>
      <c r="G103" s="6"/>
      <c r="H103" s="27"/>
      <c r="I103" s="7"/>
      <c r="J103" s="5"/>
      <c r="K103" s="7"/>
    </row>
    <row r="104" spans="1:11" ht="11.25">
      <c r="A104" s="1" t="s">
        <v>11</v>
      </c>
      <c r="B104" s="5">
        <v>194445894</v>
      </c>
      <c r="C104" s="6">
        <v>0.05406929443701377</v>
      </c>
      <c r="D104" s="38">
        <v>199762787</v>
      </c>
      <c r="E104" s="6">
        <v>0.055353050343481584</v>
      </c>
      <c r="F104" s="5">
        <v>200666251</v>
      </c>
      <c r="G104" s="6">
        <v>0.05437021733481076</v>
      </c>
      <c r="H104" s="27">
        <v>208599593</v>
      </c>
      <c r="I104" s="6">
        <v>0.05222814645902491</v>
      </c>
      <c r="J104" s="5">
        <v>227265003</v>
      </c>
      <c r="K104" s="40">
        <v>0.052960839689512554</v>
      </c>
    </row>
    <row r="105" spans="1:11" ht="11.25">
      <c r="A105" s="1" t="s">
        <v>67</v>
      </c>
      <c r="B105" s="5">
        <v>30580041</v>
      </c>
      <c r="C105" s="6">
        <v>0.008503348703907078</v>
      </c>
      <c r="D105" s="38">
        <v>30114110</v>
      </c>
      <c r="E105" s="6">
        <v>0.008344436278210026</v>
      </c>
      <c r="F105" s="5">
        <v>29838988</v>
      </c>
      <c r="G105" s="6">
        <v>0.00808482868706612</v>
      </c>
      <c r="H105" s="27">
        <v>32029558</v>
      </c>
      <c r="I105" s="6">
        <v>0.008019404171329486</v>
      </c>
      <c r="J105" s="5">
        <v>37646002</v>
      </c>
      <c r="K105" s="40">
        <v>0.00877285921965323</v>
      </c>
    </row>
    <row r="106" spans="1:11" ht="11.25">
      <c r="A106" s="1" t="s">
        <v>68</v>
      </c>
      <c r="B106" s="5">
        <v>10757869</v>
      </c>
      <c r="C106" s="6">
        <v>0.0029914254012266407</v>
      </c>
      <c r="D106" s="38">
        <v>10803837</v>
      </c>
      <c r="E106" s="6">
        <v>0.0029936773627601073</v>
      </c>
      <c r="F106" s="5">
        <v>10816022</v>
      </c>
      <c r="G106" s="6">
        <v>0.0029305848088929244</v>
      </c>
      <c r="H106" s="27">
        <v>9371592</v>
      </c>
      <c r="I106" s="6">
        <v>0.0023464133965507123</v>
      </c>
      <c r="J106" s="5">
        <v>9659261</v>
      </c>
      <c r="K106" s="40">
        <v>0.0022509518253462047</v>
      </c>
    </row>
    <row r="107" spans="1:11" ht="11.25">
      <c r="A107" s="1" t="s">
        <v>69</v>
      </c>
      <c r="B107" s="5">
        <v>1433685</v>
      </c>
      <c r="C107" s="6">
        <v>0.0003986627580571595</v>
      </c>
      <c r="D107" s="38">
        <v>1583215</v>
      </c>
      <c r="E107" s="6">
        <v>0.0004386992237926436</v>
      </c>
      <c r="F107" s="5">
        <v>1794168</v>
      </c>
      <c r="G107" s="6">
        <v>0.00048612710711958614</v>
      </c>
      <c r="H107" s="27">
        <v>2703611</v>
      </c>
      <c r="I107" s="6">
        <v>0.0006769169069099324</v>
      </c>
      <c r="J107" s="5">
        <v>4300358</v>
      </c>
      <c r="K107" s="40">
        <v>0.0010021365702554425</v>
      </c>
    </row>
    <row r="108" spans="1:11" ht="11.25">
      <c r="A108" s="1" t="s">
        <v>70</v>
      </c>
      <c r="B108" s="5">
        <v>20152619</v>
      </c>
      <c r="C108" s="6">
        <v>0.005603810232104762</v>
      </c>
      <c r="D108" s="38">
        <v>19389423</v>
      </c>
      <c r="E108" s="6">
        <v>0.005372690897880093</v>
      </c>
      <c r="F108" s="5">
        <v>15764953</v>
      </c>
      <c r="G108" s="6">
        <v>0.004271490181391175</v>
      </c>
      <c r="H108" s="27">
        <v>13938318</v>
      </c>
      <c r="I108" s="6">
        <v>0.003489807930241087</v>
      </c>
      <c r="J108" s="5">
        <v>10035961</v>
      </c>
      <c r="K108" s="40">
        <v>0.0023387363414295696</v>
      </c>
    </row>
    <row r="109" spans="1:11" ht="11.25">
      <c r="A109" s="1" t="s">
        <v>6</v>
      </c>
      <c r="B109" s="47"/>
      <c r="C109" s="6"/>
      <c r="D109" s="78"/>
      <c r="E109" s="47"/>
      <c r="F109" s="47"/>
      <c r="G109" s="47"/>
      <c r="I109" s="29"/>
      <c r="J109" s="5"/>
      <c r="K109" s="29"/>
    </row>
    <row r="110" spans="1:11" ht="11.25">
      <c r="A110" s="1" t="s">
        <v>71</v>
      </c>
      <c r="B110" s="8" t="s">
        <v>65</v>
      </c>
      <c r="C110" s="6"/>
      <c r="D110" s="79" t="s">
        <v>65</v>
      </c>
      <c r="E110" s="6"/>
      <c r="F110" s="8" t="s">
        <v>65</v>
      </c>
      <c r="G110" s="28"/>
      <c r="H110" s="8" t="s">
        <v>65</v>
      </c>
      <c r="I110" s="29"/>
      <c r="J110" s="8" t="s">
        <v>65</v>
      </c>
      <c r="K110" s="40"/>
    </row>
    <row r="111" spans="1:11" ht="11.25">
      <c r="A111" s="1"/>
      <c r="B111" s="8" t="s">
        <v>64</v>
      </c>
      <c r="C111" s="6"/>
      <c r="D111" s="79" t="s">
        <v>64</v>
      </c>
      <c r="E111" s="6"/>
      <c r="F111" s="8" t="s">
        <v>64</v>
      </c>
      <c r="G111" s="28"/>
      <c r="H111" s="8" t="s">
        <v>64</v>
      </c>
      <c r="I111" s="29"/>
      <c r="J111" s="8" t="s">
        <v>64</v>
      </c>
      <c r="K111" s="40"/>
    </row>
    <row r="112" spans="1:11" ht="11.25">
      <c r="A112" s="1" t="s">
        <v>72</v>
      </c>
      <c r="B112" s="5">
        <v>131521680</v>
      </c>
      <c r="C112" s="6">
        <v>0.03657204734171813</v>
      </c>
      <c r="D112" s="38">
        <v>137872202</v>
      </c>
      <c r="E112" s="6">
        <v>0.038203546580838715</v>
      </c>
      <c r="F112" s="5">
        <v>142452120</v>
      </c>
      <c r="G112" s="6">
        <v>0.03859718655034096</v>
      </c>
      <c r="H112" s="27">
        <v>150556514</v>
      </c>
      <c r="I112" s="6">
        <v>0.03769560405399369</v>
      </c>
      <c r="J112" s="5">
        <v>165623421</v>
      </c>
      <c r="K112" s="40">
        <v>0.03859615573282811</v>
      </c>
    </row>
    <row r="113" spans="1:11" ht="11.25">
      <c r="A113" s="1"/>
      <c r="B113" s="5"/>
      <c r="C113" s="6"/>
      <c r="D113" s="38"/>
      <c r="E113" s="6"/>
      <c r="F113" s="38"/>
      <c r="G113" s="6"/>
      <c r="H113" s="27"/>
      <c r="I113" s="7"/>
      <c r="J113" s="47"/>
      <c r="K113" s="7"/>
    </row>
    <row r="114" spans="1:11" ht="11.25">
      <c r="A114" s="1" t="s">
        <v>24</v>
      </c>
      <c r="B114" s="5">
        <v>672949487</v>
      </c>
      <c r="C114" s="6">
        <v>0.18712611104989632</v>
      </c>
      <c r="D114" s="30">
        <v>524284128</v>
      </c>
      <c r="E114" s="6">
        <v>0.14527593535963404</v>
      </c>
      <c r="F114" s="30">
        <v>544829232</v>
      </c>
      <c r="G114" s="6">
        <v>0.14762065672018776</v>
      </c>
      <c r="H114" s="30">
        <v>592373707</v>
      </c>
      <c r="I114" s="6">
        <v>0.14831563323170774</v>
      </c>
      <c r="J114" s="41">
        <v>647561215</v>
      </c>
      <c r="K114" s="40">
        <v>0.15090482583788306</v>
      </c>
    </row>
    <row r="115" spans="1:11" ht="11.25">
      <c r="A115" s="1"/>
      <c r="B115" s="5"/>
      <c r="C115" s="6"/>
      <c r="D115" s="30"/>
      <c r="E115" s="31"/>
      <c r="F115" s="30"/>
      <c r="G115" s="31"/>
      <c r="H115" s="48"/>
      <c r="I115" s="32"/>
      <c r="J115" s="41"/>
      <c r="K115" s="32"/>
    </row>
    <row r="116" spans="1:11" ht="11.25">
      <c r="A116" s="1" t="s">
        <v>10</v>
      </c>
      <c r="B116" s="5">
        <v>152953893</v>
      </c>
      <c r="C116" s="6">
        <v>0.04253167246568086</v>
      </c>
      <c r="D116" s="38">
        <v>154258498</v>
      </c>
      <c r="E116" s="6">
        <v>0.04274408929679106</v>
      </c>
      <c r="F116" s="5">
        <v>147154473</v>
      </c>
      <c r="G116" s="6">
        <v>0.0398712819865237</v>
      </c>
      <c r="H116" s="27">
        <v>152256737</v>
      </c>
      <c r="I116" s="6">
        <v>0.038121297578031406</v>
      </c>
      <c r="J116" s="5">
        <v>163022146</v>
      </c>
      <c r="K116" s="40">
        <v>0.037989966014020694</v>
      </c>
    </row>
    <row r="117" spans="1:11" ht="11.25">
      <c r="A117" s="1"/>
      <c r="B117" s="5"/>
      <c r="C117" s="6"/>
      <c r="D117" s="38"/>
      <c r="E117" s="6"/>
      <c r="F117" s="5"/>
      <c r="G117" s="6"/>
      <c r="H117" s="27"/>
      <c r="I117" s="7"/>
      <c r="J117" s="5"/>
      <c r="K117" s="7"/>
    </row>
    <row r="118" spans="1:11" ht="11.25">
      <c r="A118" s="1" t="s">
        <v>26</v>
      </c>
      <c r="B118" s="5">
        <v>684542657</v>
      </c>
      <c r="C118" s="6">
        <v>0.19034980741752625</v>
      </c>
      <c r="D118" s="38">
        <v>715701673</v>
      </c>
      <c r="E118" s="6">
        <v>0.19831657002504172</v>
      </c>
      <c r="F118" s="5">
        <v>739689728</v>
      </c>
      <c r="G118" s="6">
        <v>0.20041781351507412</v>
      </c>
      <c r="H118" s="27">
        <v>779544745</v>
      </c>
      <c r="I118" s="6">
        <v>0.19517860283276406</v>
      </c>
      <c r="J118" s="5">
        <v>836211296</v>
      </c>
      <c r="K118" s="40">
        <v>0.19486701343988072</v>
      </c>
    </row>
    <row r="119" spans="1:11" ht="11.25">
      <c r="A119" s="1"/>
      <c r="B119" s="5"/>
      <c r="C119" s="6"/>
      <c r="D119" s="38"/>
      <c r="E119" s="6"/>
      <c r="F119" s="5"/>
      <c r="G119" s="6"/>
      <c r="H119" s="27"/>
      <c r="I119" s="7"/>
      <c r="J119" s="5"/>
      <c r="K119" s="7"/>
    </row>
    <row r="120" spans="1:11" ht="11.25">
      <c r="A120" s="1" t="s">
        <v>12</v>
      </c>
      <c r="B120" s="9">
        <v>379355975</v>
      </c>
      <c r="C120" s="6">
        <v>0.10548697885446444</v>
      </c>
      <c r="D120" s="80">
        <v>402377626</v>
      </c>
      <c r="E120" s="6">
        <v>0.11149638690748044</v>
      </c>
      <c r="F120" s="9">
        <v>398824508</v>
      </c>
      <c r="G120" s="6">
        <v>0.10806089748698686</v>
      </c>
      <c r="H120" s="33">
        <v>417621545</v>
      </c>
      <c r="I120" s="6">
        <v>0.10456204109997598</v>
      </c>
      <c r="J120" s="9">
        <v>442421857</v>
      </c>
      <c r="K120" s="40">
        <v>0.10310004943309925</v>
      </c>
    </row>
    <row r="121" spans="1:11" ht="11.25">
      <c r="A121" s="1"/>
      <c r="B121" s="9"/>
      <c r="C121" s="10"/>
      <c r="D121" s="80"/>
      <c r="E121" s="10"/>
      <c r="F121" s="9"/>
      <c r="G121" s="10"/>
      <c r="H121" s="33"/>
      <c r="I121" s="11"/>
      <c r="J121" s="9"/>
      <c r="K121" s="11"/>
    </row>
    <row r="122" spans="1:11" ht="11.25">
      <c r="A122" s="1" t="s">
        <v>13</v>
      </c>
      <c r="B122" s="5">
        <v>366961469</v>
      </c>
      <c r="C122" s="6">
        <v>0.10204045611989164</v>
      </c>
      <c r="D122" s="38">
        <v>375669973</v>
      </c>
      <c r="E122" s="6">
        <v>0.10409585909513451</v>
      </c>
      <c r="F122" s="5">
        <v>382383571</v>
      </c>
      <c r="G122" s="6">
        <v>0.10360625046276986</v>
      </c>
      <c r="H122" s="27">
        <v>502420816</v>
      </c>
      <c r="I122" s="6">
        <v>0.12579366807350773</v>
      </c>
      <c r="J122" s="5">
        <v>638345779</v>
      </c>
      <c r="K122" s="40">
        <v>0.14875730104426158</v>
      </c>
    </row>
    <row r="123" spans="1:11" ht="11.25">
      <c r="A123" s="12" t="s">
        <v>28</v>
      </c>
      <c r="B123" s="5"/>
      <c r="C123" s="6"/>
      <c r="D123" s="38"/>
      <c r="E123" s="6"/>
      <c r="F123" s="5"/>
      <c r="G123" s="6"/>
      <c r="H123" s="27"/>
      <c r="I123" s="7"/>
      <c r="J123" s="5"/>
      <c r="K123" s="7"/>
    </row>
    <row r="124" spans="1:11" ht="11.25">
      <c r="A124" s="12"/>
      <c r="B124" s="5"/>
      <c r="C124" s="6"/>
      <c r="D124" s="38"/>
      <c r="E124" s="6"/>
      <c r="F124" s="5"/>
      <c r="G124" s="6"/>
      <c r="H124" s="27"/>
      <c r="I124" s="7"/>
      <c r="J124" s="5"/>
      <c r="K124" s="7"/>
    </row>
    <row r="125" spans="1:11" ht="11.25">
      <c r="A125" s="14" t="s">
        <v>14</v>
      </c>
      <c r="B125" s="5">
        <v>771872702</v>
      </c>
      <c r="C125" s="6">
        <v>0.21463354938382698</v>
      </c>
      <c r="D125" s="38">
        <v>840673522</v>
      </c>
      <c r="E125" s="6">
        <v>0.23294550744177378</v>
      </c>
      <c r="F125" s="5">
        <v>879966505</v>
      </c>
      <c r="G125" s="6">
        <v>0.23842559416831804</v>
      </c>
      <c r="H125" s="27">
        <v>1159122440</v>
      </c>
      <c r="I125" s="6">
        <v>0.2902154107283532</v>
      </c>
      <c r="J125" s="5">
        <v>1145217411</v>
      </c>
      <c r="K125" s="40">
        <v>0.2668764434161894</v>
      </c>
    </row>
    <row r="126" spans="1:11" ht="11.25">
      <c r="A126" s="14"/>
      <c r="B126" s="5"/>
      <c r="C126" s="6"/>
      <c r="D126" s="38"/>
      <c r="E126" s="6"/>
      <c r="F126" s="5"/>
      <c r="G126" s="6"/>
      <c r="H126" s="27"/>
      <c r="I126" s="7"/>
      <c r="J126" s="5"/>
      <c r="K126" s="7"/>
    </row>
    <row r="127" spans="1:11" ht="11.25">
      <c r="A127" s="1" t="s">
        <v>7</v>
      </c>
      <c r="B127" s="5"/>
      <c r="C127" s="6"/>
      <c r="D127" s="38"/>
      <c r="E127" s="6"/>
      <c r="F127" s="5"/>
      <c r="G127" s="21"/>
      <c r="H127" s="27"/>
      <c r="I127" s="20"/>
      <c r="J127" s="5"/>
      <c r="K127" s="20"/>
    </row>
    <row r="128" spans="1:11" ht="11.25">
      <c r="A128" s="1" t="s">
        <v>15</v>
      </c>
      <c r="B128" s="5">
        <v>52009309</v>
      </c>
      <c r="C128" s="6">
        <v>0.014462154915889508</v>
      </c>
      <c r="D128" s="38">
        <v>54188149</v>
      </c>
      <c r="E128" s="6">
        <v>0.015015205708043516</v>
      </c>
      <c r="F128" s="5">
        <v>54284377</v>
      </c>
      <c r="G128" s="6">
        <v>0.014708269879297254</v>
      </c>
      <c r="H128" s="27">
        <v>44467748</v>
      </c>
      <c r="I128" s="6">
        <v>0.011133617385567056</v>
      </c>
      <c r="J128" s="5">
        <v>43686015</v>
      </c>
      <c r="K128" s="40">
        <v>0.010180397362319094</v>
      </c>
    </row>
    <row r="129" spans="1:11" ht="11.25">
      <c r="A129" s="1"/>
      <c r="B129" s="5"/>
      <c r="C129" s="6"/>
      <c r="D129" s="38"/>
      <c r="E129" s="6"/>
      <c r="F129" s="5"/>
      <c r="G129" s="34"/>
      <c r="H129" s="27"/>
      <c r="I129" s="7"/>
      <c r="J129" s="42"/>
      <c r="K129" s="7"/>
    </row>
    <row r="130" spans="1:11" ht="11.25">
      <c r="A130" s="1" t="s">
        <v>16</v>
      </c>
      <c r="B130" s="15">
        <v>3372888504</v>
      </c>
      <c r="C130" s="16">
        <v>0.9378943307797226</v>
      </c>
      <c r="D130" s="81">
        <v>3368228704</v>
      </c>
      <c r="E130" s="16">
        <v>0.9333156381166815</v>
      </c>
      <c r="F130" s="15">
        <v>3451159446</v>
      </c>
      <c r="G130" s="16">
        <v>0.9350864343207623</v>
      </c>
      <c r="H130" s="15">
        <v>3967811018</v>
      </c>
      <c r="I130" s="17">
        <v>0.9934411279979666</v>
      </c>
      <c r="J130" s="15">
        <v>4261420849</v>
      </c>
      <c r="K130" s="17">
        <v>0.9930628273348162</v>
      </c>
    </row>
    <row r="131" spans="1:11" ht="11.25">
      <c r="A131" s="1"/>
      <c r="B131" s="35"/>
      <c r="C131" s="6"/>
      <c r="D131" s="38"/>
      <c r="E131" s="6"/>
      <c r="F131" s="5"/>
      <c r="G131" s="7"/>
      <c r="H131" s="19"/>
      <c r="I131" s="7"/>
      <c r="J131" s="19"/>
      <c r="K131" s="7"/>
    </row>
    <row r="132" spans="1:11" ht="11.25">
      <c r="A132" s="1" t="s">
        <v>61</v>
      </c>
      <c r="B132" s="5">
        <v>35398039</v>
      </c>
      <c r="C132" s="6">
        <v>0.009843082586171227</v>
      </c>
      <c r="D132" s="38">
        <v>31320520</v>
      </c>
      <c r="E132" s="6">
        <v>0.008678725133845985</v>
      </c>
      <c r="F132" s="5">
        <v>25710847</v>
      </c>
      <c r="G132" s="6">
        <v>0.006966315124171365</v>
      </c>
      <c r="H132" s="19">
        <v>26196182</v>
      </c>
      <c r="I132" s="6">
        <v>0.006558872002033447</v>
      </c>
      <c r="J132" s="19">
        <v>29768723</v>
      </c>
      <c r="K132" s="7">
        <v>0.006937172665183761</v>
      </c>
    </row>
    <row r="133" spans="1:11" ht="11.25">
      <c r="A133" s="1"/>
      <c r="B133" s="5"/>
      <c r="C133" s="6"/>
      <c r="D133" s="38"/>
      <c r="E133" s="6"/>
      <c r="F133" s="27"/>
      <c r="G133" s="7"/>
      <c r="H133" s="19"/>
      <c r="I133" s="7"/>
      <c r="J133" s="19"/>
      <c r="K133" s="7"/>
    </row>
    <row r="134" spans="1:11" ht="11.25">
      <c r="A134" s="1" t="s">
        <v>66</v>
      </c>
      <c r="B134" s="5">
        <v>20557</v>
      </c>
      <c r="C134" s="6">
        <v>5.716255884229122E-06</v>
      </c>
      <c r="D134" s="52">
        <v>0</v>
      </c>
      <c r="E134" s="51">
        <v>0</v>
      </c>
      <c r="F134" s="53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</row>
    <row r="135" spans="1:10" ht="11.25">
      <c r="A135" s="1" t="s">
        <v>17</v>
      </c>
      <c r="B135" s="47"/>
      <c r="C135" s="47"/>
      <c r="D135" s="78"/>
      <c r="E135" s="47"/>
      <c r="F135" s="47"/>
      <c r="G135" s="47"/>
      <c r="H135" s="47"/>
      <c r="I135" s="47"/>
      <c r="J135" s="47"/>
    </row>
    <row r="136" spans="2:11" ht="11.25">
      <c r="B136" s="5"/>
      <c r="C136" s="6"/>
      <c r="D136" s="36"/>
      <c r="E136" s="37"/>
      <c r="F136" s="23"/>
      <c r="G136" s="22"/>
      <c r="H136" s="22"/>
      <c r="I136" s="22"/>
      <c r="J136" s="22"/>
      <c r="K136" s="22"/>
    </row>
    <row r="137" spans="1:11" ht="11.25">
      <c r="A137" s="1" t="s">
        <v>19</v>
      </c>
      <c r="B137" s="5">
        <v>187927990</v>
      </c>
      <c r="C137" s="6">
        <v>0.052256870100153306</v>
      </c>
      <c r="D137" s="38">
        <v>209335666</v>
      </c>
      <c r="E137" s="6">
        <v>0.0580056367494725</v>
      </c>
      <c r="F137" s="48">
        <v>213868145</v>
      </c>
      <c r="G137" s="32">
        <v>0.05794725055506629</v>
      </c>
      <c r="H137" s="54">
        <v>0</v>
      </c>
      <c r="I137" s="54">
        <v>0</v>
      </c>
      <c r="J137" s="54">
        <v>0</v>
      </c>
      <c r="K137" s="54">
        <v>0</v>
      </c>
    </row>
    <row r="138" spans="1:11" ht="11.25">
      <c r="A138" s="1"/>
      <c r="B138" s="5"/>
      <c r="C138" s="6"/>
      <c r="D138" s="38"/>
      <c r="E138" s="6"/>
      <c r="F138" s="23"/>
      <c r="G138" s="22"/>
      <c r="H138" s="22"/>
      <c r="I138" s="22"/>
      <c r="J138" s="22"/>
      <c r="K138" s="22"/>
    </row>
    <row r="139" spans="1:11" ht="11.25">
      <c r="A139" s="77" t="s">
        <v>8</v>
      </c>
      <c r="B139" s="15">
        <v>3596235091</v>
      </c>
      <c r="C139" s="16">
        <v>1</v>
      </c>
      <c r="D139" s="81">
        <v>3608884890</v>
      </c>
      <c r="E139" s="16">
        <v>1</v>
      </c>
      <c r="F139" s="15">
        <v>3690738438</v>
      </c>
      <c r="G139" s="17">
        <v>1</v>
      </c>
      <c r="H139" s="15">
        <v>3994007200</v>
      </c>
      <c r="I139" s="17">
        <v>1</v>
      </c>
      <c r="J139" s="15">
        <v>4291189572</v>
      </c>
      <c r="K139" s="17">
        <v>1</v>
      </c>
    </row>
    <row r="140" spans="1:19" ht="11.25">
      <c r="A140" s="1" t="s">
        <v>40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3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1.25">
      <c r="A142" s="39" t="s">
        <v>41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1.25">
      <c r="A143" s="1" t="s">
        <v>42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1.25">
      <c r="A144" s="1" t="s">
        <v>43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1.25">
      <c r="A145" s="1" t="s">
        <v>44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1.25">
      <c r="A146" s="1" t="s">
        <v>45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1.25">
      <c r="A147" s="1" t="s">
        <v>46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20" ht="11.25">
      <c r="A148" s="1"/>
      <c r="B148" s="1"/>
      <c r="C148" s="14" t="s">
        <v>79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1.25">
      <c r="A149" s="1"/>
      <c r="B149" s="1"/>
      <c r="C149" s="1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1.25">
      <c r="A150" s="1" t="s">
        <v>47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1.25">
      <c r="A151" s="1" t="s">
        <v>48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0.5" customHeight="1">
      <c r="A152" s="1" t="s">
        <v>49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1.25" customHeight="1">
      <c r="A153" s="1" t="s">
        <v>50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1.25">
      <c r="A155" s="1" t="s">
        <v>51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1.25">
      <c r="A156" s="1" t="s">
        <v>57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1.25">
      <c r="A157" s="1" t="s">
        <v>58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1.25">
      <c r="A158" s="1" t="s">
        <v>52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1.25">
      <c r="A159" s="1" t="s">
        <v>80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1.25">
      <c r="A160" s="1" t="s">
        <v>59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1.25">
      <c r="A161" s="1" t="s">
        <v>53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1.25">
      <c r="A162" s="1" t="s">
        <v>81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1.25">
      <c r="A163" s="1" t="s">
        <v>82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1.25">
      <c r="A164" s="1" t="s">
        <v>83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1.25">
      <c r="A165" s="1" t="s">
        <v>84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1.25">
      <c r="A166" s="1" t="s">
        <v>108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1.25">
      <c r="A167" s="1" t="s">
        <v>85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1.25">
      <c r="A168" s="1" t="s">
        <v>86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1.25">
      <c r="A169" s="1" t="s">
        <v>87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1.25">
      <c r="A170" s="1" t="s">
        <v>88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1.25">
      <c r="A171" s="1" t="s">
        <v>89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1.25">
      <c r="A172" s="1" t="s">
        <v>90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1.25">
      <c r="A173" s="1" t="s">
        <v>91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1.25">
      <c r="A174" s="1" t="s">
        <v>92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1.25">
      <c r="A175" s="14" t="s">
        <v>54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1.25">
      <c r="A176" s="14" t="s">
        <v>93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1.25">
      <c r="A177" s="14" t="s">
        <v>94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1.25">
      <c r="A178" s="14" t="s">
        <v>95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1.25">
      <c r="A179" s="14" t="s">
        <v>55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1.25">
      <c r="A180" s="14" t="s">
        <v>96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1.25">
      <c r="A181" s="14" t="s">
        <v>97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1.25">
      <c r="A182" s="14" t="s">
        <v>98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1.25">
      <c r="A183" s="14" t="s">
        <v>99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1.25">
      <c r="A184" s="14" t="s">
        <v>100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1.25">
      <c r="A185" s="14" t="s">
        <v>101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1.25">
      <c r="A186" s="14" t="s">
        <v>102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1.25">
      <c r="A187" s="1" t="s">
        <v>103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1.25">
      <c r="A188" s="1" t="s">
        <v>104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1.25">
      <c r="A189" s="1" t="s">
        <v>105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1.25">
      <c r="A190" s="14" t="s">
        <v>56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1.25">
      <c r="A191" s="14" t="s">
        <v>109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1.25">
      <c r="A192" s="1" t="s">
        <v>106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1.25">
      <c r="A193" s="1"/>
      <c r="B193" s="3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</row>
    <row r="194" spans="1:20" ht="11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19" ht="11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S195" s="1"/>
    </row>
    <row r="196" spans="1:19" ht="11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1.25">
      <c r="A197" s="3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S197" s="1"/>
    </row>
    <row r="198" spans="1:19" ht="11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S198" s="1"/>
    </row>
    <row r="199" spans="1:19" ht="11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</sheetData>
  <printOptions horizontalCentered="1"/>
  <pageMargins left="0" right="0" top="0.5" bottom="0" header="0" footer="0"/>
  <pageSetup horizontalDpi="600" verticalDpi="600" orientation="landscape" r:id="rId1"/>
  <rowBreaks count="3" manualBreakCount="3">
    <brk id="47" max="15" man="1"/>
    <brk id="93" max="15" man="1"/>
    <brk id="1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2008-04-24T18:48:52Z</cp:lastPrinted>
  <dcterms:created xsi:type="dcterms:W3CDTF">2004-01-07T20:12:37Z</dcterms:created>
  <dcterms:modified xsi:type="dcterms:W3CDTF">2008-04-24T18:49:13Z</dcterms:modified>
  <cp:category/>
  <cp:version/>
  <cp:contentType/>
  <cp:contentStatus/>
</cp:coreProperties>
</file>