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White Goods Disposal Tax Collec" sheetId="1" r:id="rId1"/>
  </sheets>
  <definedNames>
    <definedName name="_xlnm.Print_Area" localSheetId="0">'White Goods Disposal Tax Collec'!$A$1:$N$61</definedName>
  </definedNames>
  <calcPr fullCalcOnLoad="1"/>
</workbook>
</file>

<file path=xl/sharedStrings.xml><?xml version="1.0" encoding="utf-8"?>
<sst xmlns="http://schemas.openxmlformats.org/spreadsheetml/2006/main" count="91" uniqueCount="62">
  <si>
    <t>Solid</t>
  </si>
  <si>
    <t>Collection</t>
  </si>
  <si>
    <t>Waste</t>
  </si>
  <si>
    <t>White</t>
  </si>
  <si>
    <t>fees on</t>
  </si>
  <si>
    <t xml:space="preserve">Gross </t>
  </si>
  <si>
    <t>Special</t>
  </si>
  <si>
    <t>Management</t>
  </si>
  <si>
    <t>Goods</t>
  </si>
  <si>
    <t>overdue</t>
  </si>
  <si>
    <t>tax</t>
  </si>
  <si>
    <t>before</t>
  </si>
  <si>
    <t>County</t>
  </si>
  <si>
    <t>Reserve</t>
  </si>
  <si>
    <t>Trust</t>
  </si>
  <si>
    <t>Administrative</t>
  </si>
  <si>
    <t>tax debts</t>
  </si>
  <si>
    <t>Fiscal</t>
  </si>
  <si>
    <t>collections</t>
  </si>
  <si>
    <t>Refunds</t>
  </si>
  <si>
    <t>transfers</t>
  </si>
  <si>
    <t>share</t>
  </si>
  <si>
    <t>Fund</t>
  </si>
  <si>
    <t>Account</t>
  </si>
  <si>
    <t>costs</t>
  </si>
  <si>
    <t>[G.S.105-243.1]</t>
  </si>
  <si>
    <t>year</t>
  </si>
  <si>
    <t>($)</t>
  </si>
  <si>
    <t>------</t>
  </si>
  <si>
    <t>Detail may not add to totals due to rounding.</t>
  </si>
  <si>
    <t>A privilege tax is imposed on a white goods retailer at a flat rate of $3 for each new white good that is sold by the retailer.  White goods are defined as</t>
  </si>
  <si>
    <t>refrigerators, ranges, water heaters, freezers, unit air conditioners, washing machines, dishwashers, clothes dryers, and other similar domestic and</t>
  </si>
  <si>
    <t>commercial large appliances.</t>
  </si>
  <si>
    <t xml:space="preserve">$10 if the article contained such refrigerants.  Proceeds were intended to provide funds for use in managing discarded white goods and the removal of </t>
  </si>
  <si>
    <t>chlorofluorocarbon refrigerants from such articles.  After deducting administrative costs, the net proceeds were to be allocated as follows: 5% to the Solid Waste</t>
  </si>
  <si>
    <t>White Goods Disposal Tax net collections</t>
  </si>
  <si>
    <t>County share</t>
  </si>
  <si>
    <r>
      <t xml:space="preserve">The tax was first imposed </t>
    </r>
    <r>
      <rPr>
        <b/>
        <u val="single"/>
        <sz val="8"/>
        <rFont val="Times New Roman"/>
        <family val="1"/>
      </rPr>
      <t>January 1, 1994</t>
    </r>
    <r>
      <rPr>
        <b/>
        <sz val="8"/>
        <rFont val="Times New Roman"/>
        <family val="1"/>
      </rPr>
      <t xml:space="preserve"> and was intended to expire </t>
    </r>
    <r>
      <rPr>
        <b/>
        <u val="single"/>
        <sz val="8"/>
        <rFont val="Times New Roman"/>
        <family val="1"/>
      </rPr>
      <t>July 1, 1998</t>
    </r>
    <r>
      <rPr>
        <b/>
        <sz val="8"/>
        <rFont val="Times New Roman"/>
        <family val="1"/>
      </rPr>
      <t xml:space="preserve">.  The tax was $5 if the article did not contain chlorofluorocarbon refrigerants and </t>
    </r>
  </si>
  <si>
    <t>Net</t>
  </si>
  <si>
    <t>Tax rate and base:</t>
  </si>
  <si>
    <t>1993-94……….</t>
  </si>
  <si>
    <t>1994-95……….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</si>
  <si>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</si>
  <si>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</si>
  <si>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</si>
  <si>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</si>
  <si>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</si>
  <si>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</si>
  <si>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</si>
  <si>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</si>
  <si>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[$]</t>
  </si>
  <si>
    <t>General</t>
  </si>
  <si>
    <t xml:space="preserve">Management Trust Fund, 20% to the White Goods Management Account and 75% among the counties on a per capita basis.  </t>
  </si>
  <si>
    <r>
      <t xml:space="preserve">Effective </t>
    </r>
    <r>
      <rPr>
        <b/>
        <u val="single"/>
        <sz val="8"/>
        <rFont val="Times New Roman"/>
        <family val="1"/>
      </rPr>
      <t>July 1, 1998</t>
    </r>
    <r>
      <rPr>
        <b/>
        <sz val="8"/>
        <rFont val="Times New Roman"/>
        <family val="1"/>
      </rPr>
      <t xml:space="preserve">, the sunset was extended to </t>
    </r>
    <r>
      <rPr>
        <b/>
        <u val="single"/>
        <sz val="8"/>
        <rFont val="Times New Roman"/>
        <family val="1"/>
      </rPr>
      <t>July 1, 2001</t>
    </r>
    <r>
      <rPr>
        <b/>
        <sz val="8"/>
        <rFont val="Times New Roman"/>
        <family val="1"/>
      </rPr>
      <t xml:space="preserve">.  The rate was reduced to a single flat amount of $3 regardless of the contents of the article.  The distribution </t>
    </r>
  </si>
  <si>
    <t>of the tax was amended to increase the Solid Waste Management Trust Fund share from 5% to 8%; the county share was decreased from 75% to 72% with eligibility</t>
  </si>
  <si>
    <t xml:space="preserve">requirements established in order for counties to qualify for receipt of a distribution.  A legislative amendment directed that for fiscal year 2001-02, the 20% allocable   </t>
  </si>
  <si>
    <t xml:space="preserve">                                       </t>
  </si>
  <si>
    <t xml:space="preserve">                                                                                    </t>
  </si>
  <si>
    <t xml:space="preserve"> TABLE  38.  WHITE GOODS DISPOSAL TAX COLLECTIONS</t>
  </si>
  <si>
    <t xml:space="preserve">                                                  Distributions and Transfers</t>
  </si>
  <si>
    <t xml:space="preserve">                                 [G.S. 105 ARTICLE 5C.]</t>
  </si>
  <si>
    <t>portion of collections ($1,841,220) be deposited into the General Fund instead of the White Goods Management Account.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</si>
</sst>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6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Dot"/>
      <top style="thin"/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ashDot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 quotePrefix="1">
      <alignment horizontal="left"/>
    </xf>
    <xf numFmtId="3" fontId="3" fillId="2" borderId="8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quotePrefix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left"/>
    </xf>
    <xf numFmtId="3" fontId="3" fillId="2" borderId="13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 quotePrefix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 quotePrefix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Figure 38.1  White Goods Disposal Tax Net Collections and County Shares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"/>
          <c:y val="0.1295"/>
          <c:w val="0.961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'White Goods Disposal Tax Collec'!$J$40</c:f>
              <c:strCache>
                <c:ptCount val="1"/>
                <c:pt idx="0">
                  <c:v>White Goods Disposal Tax net collections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'White Goods Disposal Tax Collec'!$I$41:$I$49</c:f>
              <c:numCache/>
            </c:numRef>
          </c:cat>
          <c:val>
            <c:numRef>
              <c:f>'White Goods Disposal Tax Collec'!$J$41:$J$49</c:f>
              <c:numCache/>
            </c:numRef>
          </c:val>
        </c:ser>
        <c:ser>
          <c:idx val="1"/>
          <c:order val="1"/>
          <c:tx>
            <c:strRef>
              <c:f>'White Goods Disposal Tax Collec'!$K$40</c:f>
              <c:strCache>
                <c:ptCount val="1"/>
                <c:pt idx="0">
                  <c:v>County share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'White Goods Disposal Tax Collec'!$I$41:$I$49</c:f>
              <c:numCache/>
            </c:numRef>
          </c:cat>
          <c:val>
            <c:numRef>
              <c:f>'White Goods Disposal Tax Collec'!$K$41:$K$49</c:f>
              <c:numCache/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469852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75"/>
                <c:y val="0.089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5"/>
          <c:y val="0.91025"/>
          <c:w val="0.7265"/>
          <c:h val="0.0607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13</xdr:col>
      <xdr:colOff>28575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4276725"/>
        <a:ext cx="7953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workbookViewId="0" topLeftCell="A1">
      <selection activeCell="O35" sqref="O35"/>
    </sheetView>
  </sheetViews>
  <sheetFormatPr defaultColWidth="9.33203125" defaultRowHeight="11.25"/>
  <cols>
    <col min="1" max="1" width="13.83203125" style="1" customWidth="1"/>
    <col min="2" max="2" width="10.33203125" style="1" customWidth="1"/>
    <col min="3" max="3" width="9" style="1" customWidth="1"/>
    <col min="4" max="4" width="11" style="1" customWidth="1"/>
    <col min="5" max="5" width="12.16015625" style="1" customWidth="1"/>
    <col min="6" max="6" width="14.5" style="1" hidden="1" customWidth="1"/>
    <col min="7" max="7" width="12.33203125" style="1" customWidth="1"/>
    <col min="8" max="8" width="13" style="1" customWidth="1"/>
    <col min="9" max="9" width="13.66015625" style="1" customWidth="1"/>
    <col min="10" max="10" width="9" style="1" customWidth="1"/>
    <col min="11" max="11" width="13.66015625" style="1" customWidth="1"/>
    <col min="12" max="12" width="9.33203125" style="1" customWidth="1"/>
    <col min="13" max="13" width="11.33203125" style="1" customWidth="1"/>
    <col min="14" max="14" width="10" style="1" customWidth="1"/>
    <col min="15" max="15" width="14.5" style="1" customWidth="1"/>
    <col min="16" max="16" width="9.33203125" style="1" customWidth="1"/>
    <col min="17" max="17" width="9.5" style="1" bestFit="1" customWidth="1"/>
    <col min="18" max="19" width="11.33203125" style="1" bestFit="1" customWidth="1"/>
    <col min="20" max="16384" width="9.33203125" style="1" customWidth="1"/>
  </cols>
  <sheetData>
    <row r="1" spans="1:4" ht="10.5">
      <c r="A1" s="1" t="s">
        <v>56</v>
      </c>
      <c r="D1" s="1" t="s">
        <v>58</v>
      </c>
    </row>
    <row r="2" spans="1:10" ht="10.5">
      <c r="A2" s="2"/>
      <c r="D2" s="1" t="s">
        <v>60</v>
      </c>
      <c r="J2" s="3"/>
    </row>
    <row r="3" spans="1:11" ht="10.5">
      <c r="A3" s="4"/>
      <c r="B3" s="5"/>
      <c r="C3" s="6"/>
      <c r="D3" s="7"/>
      <c r="E3" s="8" t="s">
        <v>59</v>
      </c>
      <c r="F3" s="9"/>
      <c r="G3" s="10"/>
      <c r="H3" s="10"/>
      <c r="I3" s="10"/>
      <c r="J3" s="9"/>
      <c r="K3" s="10"/>
    </row>
    <row r="4" spans="1:11" ht="10.5">
      <c r="A4" s="11"/>
      <c r="B4" s="12"/>
      <c r="C4" s="13"/>
      <c r="D4" s="14"/>
      <c r="E4" s="15"/>
      <c r="F4" s="14"/>
      <c r="G4" s="16" t="s">
        <v>0</v>
      </c>
      <c r="H4" s="16"/>
      <c r="I4" s="16"/>
      <c r="J4" s="6"/>
      <c r="K4" s="11" t="s">
        <v>1</v>
      </c>
    </row>
    <row r="5" spans="1:11" ht="10.5">
      <c r="A5" s="11"/>
      <c r="B5" s="13"/>
      <c r="C5" s="13"/>
      <c r="D5" s="17" t="s">
        <v>38</v>
      </c>
      <c r="E5" s="18"/>
      <c r="F5" s="19"/>
      <c r="G5" s="12" t="s">
        <v>2</v>
      </c>
      <c r="H5" s="12" t="s">
        <v>3</v>
      </c>
      <c r="I5" s="12"/>
      <c r="J5" s="13"/>
      <c r="K5" s="11" t="s">
        <v>4</v>
      </c>
    </row>
    <row r="6" spans="1:11" ht="10.5">
      <c r="A6" s="11"/>
      <c r="B6" s="12" t="s">
        <v>5</v>
      </c>
      <c r="C6" s="12"/>
      <c r="D6" s="11" t="s">
        <v>18</v>
      </c>
      <c r="E6" s="20"/>
      <c r="F6" s="11" t="s">
        <v>6</v>
      </c>
      <c r="G6" s="12" t="s">
        <v>7</v>
      </c>
      <c r="H6" s="12" t="s">
        <v>8</v>
      </c>
      <c r="I6" s="12"/>
      <c r="J6" s="13"/>
      <c r="K6" s="11" t="s">
        <v>9</v>
      </c>
    </row>
    <row r="7" spans="2:14" ht="10.5">
      <c r="B7" s="17" t="s">
        <v>10</v>
      </c>
      <c r="C7" s="13"/>
      <c r="D7" s="11" t="s">
        <v>11</v>
      </c>
      <c r="E7" s="20" t="s">
        <v>12</v>
      </c>
      <c r="F7" s="11" t="s">
        <v>13</v>
      </c>
      <c r="G7" s="12" t="s">
        <v>14</v>
      </c>
      <c r="H7" s="12" t="s">
        <v>7</v>
      </c>
      <c r="I7" s="12" t="s">
        <v>15</v>
      </c>
      <c r="J7" s="12" t="s">
        <v>51</v>
      </c>
      <c r="K7" s="11" t="s">
        <v>16</v>
      </c>
      <c r="N7" s="21"/>
    </row>
    <row r="8" spans="1:11" ht="10.5">
      <c r="A8" s="11" t="s">
        <v>17</v>
      </c>
      <c r="B8" s="17" t="s">
        <v>18</v>
      </c>
      <c r="C8" s="12" t="s">
        <v>19</v>
      </c>
      <c r="D8" s="11" t="s">
        <v>20</v>
      </c>
      <c r="E8" s="20" t="s">
        <v>21</v>
      </c>
      <c r="F8" s="17" t="s">
        <v>22</v>
      </c>
      <c r="G8" s="12" t="s">
        <v>22</v>
      </c>
      <c r="H8" s="12" t="s">
        <v>23</v>
      </c>
      <c r="I8" s="12" t="s">
        <v>24</v>
      </c>
      <c r="J8" s="12" t="s">
        <v>22</v>
      </c>
      <c r="K8" s="11" t="s">
        <v>25</v>
      </c>
    </row>
    <row r="9" spans="1:12" ht="10.5">
      <c r="A9" s="22" t="s">
        <v>26</v>
      </c>
      <c r="B9" s="23" t="s">
        <v>50</v>
      </c>
      <c r="C9" s="12" t="s">
        <v>50</v>
      </c>
      <c r="D9" s="11" t="s">
        <v>50</v>
      </c>
      <c r="E9" s="20" t="s">
        <v>50</v>
      </c>
      <c r="F9" s="17" t="s">
        <v>27</v>
      </c>
      <c r="G9" s="24" t="s">
        <v>50</v>
      </c>
      <c r="H9" s="24" t="s">
        <v>50</v>
      </c>
      <c r="I9" s="24" t="s">
        <v>50</v>
      </c>
      <c r="J9" s="24" t="s">
        <v>50</v>
      </c>
      <c r="K9" s="11" t="s">
        <v>50</v>
      </c>
      <c r="L9" s="2"/>
    </row>
    <row r="10" spans="1:29" ht="10.5">
      <c r="A10" s="25" t="s">
        <v>40</v>
      </c>
      <c r="B10" s="26">
        <v>2536176.26</v>
      </c>
      <c r="C10" s="27">
        <v>6485.44</v>
      </c>
      <c r="D10" s="28">
        <f aca="true" t="shared" si="0" ref="D10:D19">B10-C10</f>
        <v>2529690.82</v>
      </c>
      <c r="E10" s="29">
        <v>1881954.29</v>
      </c>
      <c r="F10" s="30"/>
      <c r="G10" s="46">
        <v>125463.62</v>
      </c>
      <c r="H10" s="46">
        <v>501854.48</v>
      </c>
      <c r="I10" s="47">
        <v>20418</v>
      </c>
      <c r="J10" s="47" t="s">
        <v>28</v>
      </c>
      <c r="K10" s="30" t="s">
        <v>28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 t="s">
        <v>57</v>
      </c>
    </row>
    <row r="11" spans="1:11" ht="10.5">
      <c r="A11" s="25" t="s">
        <v>41</v>
      </c>
      <c r="B11" s="26">
        <v>7610843.7</v>
      </c>
      <c r="C11" s="32">
        <v>58791.95</v>
      </c>
      <c r="D11" s="33">
        <f t="shared" si="0"/>
        <v>7552051.75</v>
      </c>
      <c r="E11" s="34">
        <v>5547328.28</v>
      </c>
      <c r="F11" s="35"/>
      <c r="G11" s="48">
        <v>369821.89</v>
      </c>
      <c r="H11" s="48">
        <v>1479287.53</v>
      </c>
      <c r="I11" s="48">
        <v>155614.05</v>
      </c>
      <c r="J11" s="49" t="s">
        <v>28</v>
      </c>
      <c r="K11" s="35" t="s">
        <v>28</v>
      </c>
    </row>
    <row r="12" spans="1:11" ht="10.5">
      <c r="A12" s="3" t="s">
        <v>42</v>
      </c>
      <c r="B12" s="26">
        <v>7885503.4</v>
      </c>
      <c r="C12" s="36">
        <v>47840.78</v>
      </c>
      <c r="D12" s="33">
        <f t="shared" si="0"/>
        <v>7837662.62</v>
      </c>
      <c r="E12" s="34">
        <v>5747831</v>
      </c>
      <c r="F12" s="33"/>
      <c r="G12" s="48">
        <v>383188.7</v>
      </c>
      <c r="H12" s="48">
        <v>1532754.82</v>
      </c>
      <c r="I12" s="48">
        <v>173888.52</v>
      </c>
      <c r="J12" s="49" t="s">
        <v>28</v>
      </c>
      <c r="K12" s="35" t="s">
        <v>28</v>
      </c>
    </row>
    <row r="13" spans="1:11" ht="10.5">
      <c r="A13" s="3" t="s">
        <v>43</v>
      </c>
      <c r="B13" s="26">
        <v>7868294</v>
      </c>
      <c r="C13" s="36">
        <v>63242.08</v>
      </c>
      <c r="D13" s="33">
        <f t="shared" si="0"/>
        <v>7805051.92</v>
      </c>
      <c r="E13" s="34">
        <v>5728745</v>
      </c>
      <c r="F13" s="35"/>
      <c r="G13" s="48">
        <v>381916.33</v>
      </c>
      <c r="H13" s="48">
        <v>1527665.34</v>
      </c>
      <c r="I13" s="48">
        <v>166725.26</v>
      </c>
      <c r="J13" s="49" t="s">
        <v>28</v>
      </c>
      <c r="K13" s="35" t="s">
        <v>28</v>
      </c>
    </row>
    <row r="14" spans="1:11" ht="10.5">
      <c r="A14" s="3" t="s">
        <v>44</v>
      </c>
      <c r="B14" s="13">
        <v>7792275.57</v>
      </c>
      <c r="C14" s="13">
        <v>58433.42</v>
      </c>
      <c r="D14" s="33">
        <f t="shared" si="0"/>
        <v>7733842.15</v>
      </c>
      <c r="E14" s="34">
        <v>5677266.15</v>
      </c>
      <c r="F14" s="33"/>
      <c r="G14" s="48">
        <v>378484.42</v>
      </c>
      <c r="H14" s="48">
        <v>1513937.63</v>
      </c>
      <c r="I14" s="48">
        <v>164153.95</v>
      </c>
      <c r="J14" s="49" t="s">
        <v>28</v>
      </c>
      <c r="K14" s="35" t="s">
        <v>28</v>
      </c>
    </row>
    <row r="15" spans="1:11" ht="10.5">
      <c r="A15" s="3" t="s">
        <v>45</v>
      </c>
      <c r="B15" s="13">
        <v>4851636.27</v>
      </c>
      <c r="C15" s="13">
        <v>119858.44</v>
      </c>
      <c r="D15" s="33">
        <f t="shared" si="0"/>
        <v>4731777.829999999</v>
      </c>
      <c r="E15" s="34">
        <v>2464547.79</v>
      </c>
      <c r="F15" s="33"/>
      <c r="G15" s="48">
        <v>364359.03</v>
      </c>
      <c r="H15" s="48">
        <v>1725580.94</v>
      </c>
      <c r="I15" s="48">
        <v>177290.07</v>
      </c>
      <c r="J15" s="49" t="s">
        <v>28</v>
      </c>
      <c r="K15" s="35" t="s">
        <v>28</v>
      </c>
    </row>
    <row r="16" spans="1:11" ht="10.5">
      <c r="A16" s="3" t="s">
        <v>46</v>
      </c>
      <c r="B16" s="13">
        <v>4526949.24</v>
      </c>
      <c r="C16" s="13">
        <v>58933.31</v>
      </c>
      <c r="D16" s="33">
        <f t="shared" si="0"/>
        <v>4468015.930000001</v>
      </c>
      <c r="E16" s="34">
        <v>1294980.23</v>
      </c>
      <c r="F16" s="33"/>
      <c r="G16" s="48">
        <v>343698.87</v>
      </c>
      <c r="H16" s="48">
        <v>2657556.6</v>
      </c>
      <c r="I16" s="48">
        <v>171780.23</v>
      </c>
      <c r="J16" s="49" t="s">
        <v>28</v>
      </c>
      <c r="K16" s="35" t="s">
        <v>28</v>
      </c>
    </row>
    <row r="17" spans="1:11" ht="10.5">
      <c r="A17" s="3" t="s">
        <v>47</v>
      </c>
      <c r="B17" s="13">
        <v>4480544.65</v>
      </c>
      <c r="C17" s="13">
        <v>44598.12</v>
      </c>
      <c r="D17" s="33">
        <f t="shared" si="0"/>
        <v>4435946.53</v>
      </c>
      <c r="E17" s="34">
        <v>1689324.35</v>
      </c>
      <c r="F17" s="33"/>
      <c r="G17" s="48">
        <v>340819.04</v>
      </c>
      <c r="H17" s="48">
        <v>2230094.6</v>
      </c>
      <c r="I17" s="48">
        <v>175708.54</v>
      </c>
      <c r="J17" s="49" t="s">
        <v>28</v>
      </c>
      <c r="K17" s="35" t="s">
        <v>28</v>
      </c>
    </row>
    <row r="18" spans="1:11" ht="10.5">
      <c r="A18" s="3" t="s">
        <v>48</v>
      </c>
      <c r="B18" s="13">
        <v>4562227.93</v>
      </c>
      <c r="C18" s="13">
        <v>15405.23</v>
      </c>
      <c r="D18" s="33">
        <f t="shared" si="0"/>
        <v>4546822.699999999</v>
      </c>
      <c r="E18" s="34">
        <v>2169047.71</v>
      </c>
      <c r="F18" s="33"/>
      <c r="G18" s="48">
        <v>348718.92</v>
      </c>
      <c r="H18" s="49" t="s">
        <v>28</v>
      </c>
      <c r="I18" s="48">
        <v>186848.67</v>
      </c>
      <c r="J18" s="48">
        <v>1841220</v>
      </c>
      <c r="K18" s="33">
        <v>987.48</v>
      </c>
    </row>
    <row r="19" spans="1:11" ht="10.5">
      <c r="A19" s="37" t="s">
        <v>49</v>
      </c>
      <c r="B19" s="38">
        <v>4433261.71</v>
      </c>
      <c r="C19" s="38">
        <v>37945.04</v>
      </c>
      <c r="D19" s="39">
        <f t="shared" si="0"/>
        <v>4395316.67</v>
      </c>
      <c r="E19" s="40">
        <v>2146053.05</v>
      </c>
      <c r="F19" s="41"/>
      <c r="G19" s="50">
        <v>338944.43</v>
      </c>
      <c r="H19" s="50">
        <v>1751808.06</v>
      </c>
      <c r="I19" s="50">
        <v>158084.58</v>
      </c>
      <c r="J19" s="51" t="s">
        <v>28</v>
      </c>
      <c r="K19" s="41">
        <v>426.55</v>
      </c>
    </row>
    <row r="20" spans="1:7" ht="10.5">
      <c r="A20" s="1" t="s">
        <v>29</v>
      </c>
      <c r="G20" s="42"/>
    </row>
    <row r="21" ht="10.5">
      <c r="A21" s="43" t="s">
        <v>39</v>
      </c>
    </row>
    <row r="22" ht="10.5">
      <c r="B22" s="1" t="s">
        <v>30</v>
      </c>
    </row>
    <row r="23" ht="10.5">
      <c r="B23" s="1" t="s">
        <v>31</v>
      </c>
    </row>
    <row r="24" ht="10.5">
      <c r="B24" s="1" t="s">
        <v>32</v>
      </c>
    </row>
    <row r="25" ht="10.5">
      <c r="A25" s="1" t="s">
        <v>37</v>
      </c>
    </row>
    <row r="26" ht="10.5">
      <c r="A26" s="1" t="s">
        <v>33</v>
      </c>
    </row>
    <row r="27" ht="10.5">
      <c r="A27" s="1" t="s">
        <v>34</v>
      </c>
    </row>
    <row r="28" ht="10.5">
      <c r="A28" s="1" t="s">
        <v>52</v>
      </c>
    </row>
    <row r="29" ht="10.5">
      <c r="A29" s="1" t="s">
        <v>53</v>
      </c>
    </row>
    <row r="30" ht="10.5">
      <c r="A30" s="1" t="s">
        <v>54</v>
      </c>
    </row>
    <row r="31" ht="10.5">
      <c r="A31" s="1" t="s">
        <v>55</v>
      </c>
    </row>
    <row r="32" ht="10.5">
      <c r="A32" s="1" t="s">
        <v>61</v>
      </c>
    </row>
    <row r="33" ht="10.5"/>
    <row r="34" ht="10.5"/>
    <row r="35" ht="10.5"/>
    <row r="36" ht="10.5"/>
    <row r="37" ht="10.5"/>
    <row r="38" ht="10.5"/>
    <row r="39" ht="10.5"/>
    <row r="40" spans="10:11" ht="10.5">
      <c r="J40" s="1" t="s">
        <v>35</v>
      </c>
      <c r="K40" s="1" t="s">
        <v>36</v>
      </c>
    </row>
    <row r="41" spans="9:11" ht="10.5">
      <c r="I41" s="44">
        <v>1995</v>
      </c>
      <c r="J41" s="11">
        <v>7552051.75</v>
      </c>
      <c r="K41" s="11">
        <v>5547328.28</v>
      </c>
    </row>
    <row r="42" spans="9:11" ht="10.5">
      <c r="I42" s="44">
        <v>1996</v>
      </c>
      <c r="J42" s="11">
        <v>7837662.62</v>
      </c>
      <c r="K42" s="11">
        <v>5747831</v>
      </c>
    </row>
    <row r="43" spans="9:11" ht="10.5">
      <c r="I43" s="44">
        <v>1997</v>
      </c>
      <c r="J43" s="11">
        <v>7805051.92</v>
      </c>
      <c r="K43" s="11">
        <v>5728745</v>
      </c>
    </row>
    <row r="44" spans="9:11" ht="10.5">
      <c r="I44" s="44">
        <v>1998</v>
      </c>
      <c r="J44" s="11">
        <v>7733842.15</v>
      </c>
      <c r="K44" s="11">
        <v>5677266.15</v>
      </c>
    </row>
    <row r="45" spans="9:11" ht="10.5">
      <c r="I45" s="44">
        <v>1999</v>
      </c>
      <c r="J45" s="11">
        <v>4731777.83</v>
      </c>
      <c r="K45" s="11">
        <v>2464547.79</v>
      </c>
    </row>
    <row r="46" spans="9:11" ht="10.5">
      <c r="I46" s="44">
        <v>2000</v>
      </c>
      <c r="J46" s="11">
        <v>4468015.93</v>
      </c>
      <c r="K46" s="11">
        <v>1294980.23</v>
      </c>
    </row>
    <row r="47" spans="9:11" ht="10.5">
      <c r="I47" s="44">
        <v>2001</v>
      </c>
      <c r="J47" s="11">
        <v>4435946.53</v>
      </c>
      <c r="K47" s="11">
        <v>1689324.35</v>
      </c>
    </row>
    <row r="48" spans="9:11" ht="10.5">
      <c r="I48" s="44">
        <v>2002</v>
      </c>
      <c r="J48" s="11">
        <v>4546822.7</v>
      </c>
      <c r="K48" s="11">
        <v>2169047.71</v>
      </c>
    </row>
    <row r="49" spans="9:11" ht="10.5">
      <c r="I49" s="44">
        <v>2003</v>
      </c>
      <c r="J49" s="11">
        <v>4395316.67</v>
      </c>
      <c r="K49" s="11">
        <v>2146053.05</v>
      </c>
    </row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3" customHeight="1"/>
    <row r="66" ht="10.5">
      <c r="I66" s="45"/>
    </row>
    <row r="67" ht="10.5">
      <c r="I67" s="45"/>
    </row>
    <row r="68" ht="10.5">
      <c r="I68" s="45"/>
    </row>
    <row r="69" ht="10.5">
      <c r="I69" s="45"/>
    </row>
  </sheetData>
  <printOptions horizontalCentered="1"/>
  <pageMargins left="0.75" right="0" top="0.3" bottom="0" header="0" footer="0"/>
  <pageSetup horizontalDpi="600" verticalDpi="600" orientation="landscape" scale="95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2008-04-24T19:14:15Z</cp:lastPrinted>
  <dcterms:created xsi:type="dcterms:W3CDTF">2004-03-22T16:32:32Z</dcterms:created>
  <dcterms:modified xsi:type="dcterms:W3CDTF">2008-04-24T19:14:17Z</dcterms:modified>
  <cp:category/>
  <cp:version/>
  <cp:contentType/>
  <cp:contentStatus/>
</cp:coreProperties>
</file>