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Dry Cleaning Piped Natural Gas" sheetId="1" r:id="rId1"/>
  </sheets>
  <definedNames>
    <definedName name="_xlnm.Print_Area" localSheetId="0">'Dry Cleaning Piped Natural Gas'!$A$1:$M$51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<sst xmlns="http://schemas.openxmlformats.org/spreadsheetml/2006/main" count="95" uniqueCount="67">
  <si>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Gross </t>
  </si>
  <si>
    <t>tax</t>
  </si>
  <si>
    <t>before</t>
  </si>
  <si>
    <t>Fiscal</t>
  </si>
  <si>
    <t>collections</t>
  </si>
  <si>
    <t>Refunds</t>
  </si>
  <si>
    <t>transfers</t>
  </si>
  <si>
    <t>year</t>
  </si>
  <si>
    <t>2001-02</t>
  </si>
  <si>
    <t>Detail may not add to totals due to rounding.</t>
  </si>
  <si>
    <t xml:space="preserve">          Year-over-year</t>
  </si>
  <si>
    <t xml:space="preserve">               % change</t>
  </si>
  <si>
    <t>Special</t>
  </si>
  <si>
    <t>Collections</t>
  </si>
  <si>
    <t xml:space="preserve">Amount </t>
  </si>
  <si>
    <t>Municipal</t>
  </si>
  <si>
    <t>Reserve</t>
  </si>
  <si>
    <t>to</t>
  </si>
  <si>
    <t xml:space="preserve"> to</t>
  </si>
  <si>
    <t>Fund</t>
  </si>
  <si>
    <t>Gross</t>
  </si>
  <si>
    <t xml:space="preserve">General </t>
  </si>
  <si>
    <t xml:space="preserve">An excise tax is imposed on piped natural gas received for consumption in this State and is imposed in lieu of a sales and use tax and a percentage </t>
  </si>
  <si>
    <t>gross receipts tax on piped natural gas.</t>
  </si>
  <si>
    <t>The tax rate is based on monthly therm volumes of piped natural gas received by the end-user of the gas.</t>
  </si>
  <si>
    <t>Monthly Volume of Therms Received</t>
  </si>
  <si>
    <t>Rate Per Therm</t>
  </si>
  <si>
    <t>First 200</t>
  </si>
  <si>
    <t>201 to 15,000</t>
  </si>
  <si>
    <t>15,001 to 60,000</t>
  </si>
  <si>
    <t>60,001 to 500,000</t>
  </si>
  <si>
    <t>Over 500,000</t>
  </si>
  <si>
    <t>1999-00………..</t>
  </si>
  <si>
    <t>2000-01………..</t>
  </si>
  <si>
    <t>2001-02………..</t>
  </si>
  <si>
    <t>2002-03………..</t>
  </si>
  <si>
    <t>Net</t>
  </si>
  <si>
    <t>General</t>
  </si>
  <si>
    <t>[$]</t>
  </si>
  <si>
    <t xml:space="preserve">           Distributions and Transfers</t>
  </si>
  <si>
    <t>share</t>
  </si>
  <si>
    <t>$.047</t>
  </si>
  <si>
    <t>.035</t>
  </si>
  <si>
    <t>.024</t>
  </si>
  <si>
    <t>.015</t>
  </si>
  <si>
    <t>.003</t>
  </si>
  <si>
    <t xml:space="preserve">              [G.S. 105 ARTICLE 5E.]</t>
  </si>
  <si>
    <t>Piped natural gas excise tax rates and bases:</t>
  </si>
  <si>
    <t>2003-04………..</t>
  </si>
  <si>
    <t xml:space="preserve">      [G.S. 105 ARTICLE 5D.]</t>
  </si>
  <si>
    <t>1997-98………..</t>
  </si>
  <si>
    <t>1998-99………..</t>
  </si>
  <si>
    <t>Dry-cleaning solvent tax rates and bases:</t>
  </si>
  <si>
    <t>The dry-cleaning solvent tax, enacted in 1997, imposes a privilege tax on a dry-cleaning solvent retailer at a</t>
  </si>
  <si>
    <t>flat rate for each gallon of dry-cleaning solvent sold by the retailer to a dry-cleaning facility.  The rate of tax</t>
  </si>
  <si>
    <t>is $10 for each gallon of dry-cleaning solvent that is chlorine-based and $1.35 for each gallon of dry-cleaning</t>
  </si>
  <si>
    <t>Proceeds of the tax are deposited into the Dry-Cleaning Solvent Cleanup Fund.</t>
  </si>
  <si>
    <t>use tax rate and were made subject to the piped natural gas excise tax.</t>
  </si>
  <si>
    <t>2004-05………..</t>
  </si>
  <si>
    <t xml:space="preserve">                                                   TABLE  44.  PIPED NATURAL GAS EXCISE TAX COLLECTIONS</t>
  </si>
  <si>
    <t>TABLE  43.  DRY-CLEANING SOLVENT TAX COLLECTIONS</t>
  </si>
  <si>
    <t>$10 per gallon; the rate for hydrocarbon-based solvent increased from $ .80 to $1.35.</t>
  </si>
  <si>
    <t xml:space="preserve">Net </t>
  </si>
  <si>
    <r>
      <t xml:space="preserve">solvent that is hydrocarbon-based.  The tax is scheduled to be repealed effective </t>
    </r>
    <r>
      <rPr>
        <b/>
        <u val="single"/>
        <sz val="8"/>
        <rFont val="Times New Roman"/>
        <family val="1"/>
      </rPr>
      <t>January 1, 2010</t>
    </r>
    <r>
      <rPr>
        <b/>
        <sz val="8"/>
        <rFont val="Times New Roman"/>
        <family val="1"/>
      </rPr>
      <t>.</t>
    </r>
  </si>
  <si>
    <r>
      <t xml:space="preserve">Effective </t>
    </r>
    <r>
      <rPr>
        <b/>
        <u val="single"/>
        <sz val="8"/>
        <rFont val="Times New Roman"/>
        <family val="1"/>
      </rPr>
      <t>August 1, 2001</t>
    </r>
    <r>
      <rPr>
        <b/>
        <sz val="8"/>
        <rFont val="Times New Roman"/>
        <family val="1"/>
      </rPr>
      <t xml:space="preserve">, the rate for chlorine-based dry-cleaning solvent increased from $5.85 per gallon to </t>
    </r>
  </si>
  <si>
    <r>
      <t xml:space="preserve">Effective </t>
    </r>
    <r>
      <rPr>
        <b/>
        <u val="single"/>
        <sz val="8"/>
        <rFont val="Times New Roman"/>
        <family val="1"/>
      </rPr>
      <t>July 1, 1999</t>
    </r>
    <r>
      <rPr>
        <b/>
        <sz val="8"/>
        <rFont val="Times New Roman"/>
        <family val="1"/>
      </rPr>
      <t xml:space="preserve">, gross receipts from the sale of piped natural gas were exempted from the 3.22% franchise tax rate and the 3% sales and </t>
    </r>
  </si>
  <si>
    <t>The State retained $16,163,604 of allocable municipal share funds due to the revenue shortfall.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</si>
</sst>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5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164" fontId="3" fillId="2" borderId="7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37" fontId="3" fillId="2" borderId="9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10" fontId="3" fillId="2" borderId="11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3" fillId="2" borderId="8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10" fontId="3" fillId="2" borderId="14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169" fontId="3" fillId="2" borderId="0" xfId="0" applyNumberFormat="1" applyFont="1" applyFill="1" applyAlignment="1" quotePrefix="1">
      <alignment horizontal="right"/>
    </xf>
    <xf numFmtId="166" fontId="3" fillId="2" borderId="0" xfId="0" applyNumberFormat="1" applyFont="1" applyFill="1" applyAlignment="1" quotePrefix="1">
      <alignment horizontal="right"/>
    </xf>
    <xf numFmtId="3" fontId="3" fillId="2" borderId="22" xfId="0" applyNumberFormat="1" applyFont="1" applyFill="1" applyBorder="1" applyAlignment="1">
      <alignment horizontal="right"/>
    </xf>
    <xf numFmtId="10" fontId="3" fillId="2" borderId="23" xfId="0" applyNumberFormat="1" applyFont="1" applyFill="1" applyBorder="1" applyAlignment="1">
      <alignment horizontal="right"/>
    </xf>
    <xf numFmtId="10" fontId="3" fillId="2" borderId="24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41" fontId="3" fillId="2" borderId="8" xfId="0" applyNumberFormat="1" applyFont="1" applyFill="1" applyBorder="1" applyAlignment="1" quotePrefix="1">
      <alignment horizontal="right"/>
    </xf>
    <xf numFmtId="41" fontId="3" fillId="2" borderId="25" xfId="0" applyNumberFormat="1" applyFont="1" applyFill="1" applyBorder="1" applyAlignment="1" quotePrefix="1">
      <alignment horizontal="right"/>
    </xf>
    <xf numFmtId="41" fontId="3" fillId="2" borderId="22" xfId="0" applyNumberFormat="1" applyFont="1" applyFill="1" applyBorder="1" applyAlignment="1" quotePrefix="1">
      <alignment horizontal="right"/>
    </xf>
    <xf numFmtId="41" fontId="3" fillId="2" borderId="26" xfId="0" applyNumberFormat="1" applyFont="1" applyFill="1" applyBorder="1" applyAlignment="1" quotePrefix="1">
      <alignment horizontal="right"/>
    </xf>
    <xf numFmtId="43" fontId="3" fillId="2" borderId="7" xfId="0" applyNumberFormat="1" applyFont="1" applyFill="1" applyBorder="1" applyAlignment="1" quotePrefix="1">
      <alignment horizontal="right"/>
    </xf>
    <xf numFmtId="43" fontId="3" fillId="2" borderId="27" xfId="0" applyNumberFormat="1" applyFont="1" applyFill="1" applyBorder="1" applyAlignment="1" quotePrefix="1">
      <alignment horizontal="right"/>
    </xf>
    <xf numFmtId="41" fontId="3" fillId="2" borderId="20" xfId="0" applyNumberFormat="1" applyFont="1" applyFill="1" applyBorder="1" applyAlignment="1" quotePrefix="1">
      <alignment horizontal="right"/>
    </xf>
    <xf numFmtId="0" fontId="3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3" fillId="2" borderId="2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9">
      <selection activeCell="H45" sqref="H45"/>
    </sheetView>
  </sheetViews>
  <sheetFormatPr defaultColWidth="9.33203125" defaultRowHeight="11.25"/>
  <cols>
    <col min="1" max="1" width="13.83203125" style="61" customWidth="1"/>
    <col min="2" max="2" width="11.5" style="61" customWidth="1"/>
    <col min="3" max="3" width="11" style="61" customWidth="1"/>
    <col min="4" max="4" width="11.16015625" style="61" customWidth="1"/>
    <col min="5" max="5" width="10.83203125" style="61" customWidth="1"/>
    <col min="6" max="6" width="11.5" style="61" customWidth="1"/>
    <col min="7" max="7" width="13" style="61" customWidth="1"/>
    <col min="8" max="8" width="11.5" style="61" customWidth="1"/>
    <col min="9" max="9" width="12" style="61" customWidth="1"/>
    <col min="10" max="10" width="18" style="61" customWidth="1"/>
    <col min="11" max="13" width="9.33203125" style="61" customWidth="1"/>
    <col min="14" max="14" width="6.33203125" style="61" customWidth="1"/>
    <col min="15" max="16384" width="9.33203125" style="61" customWidth="1"/>
  </cols>
  <sheetData>
    <row r="1" spans="1:10" ht="11.25">
      <c r="A1" s="62" t="s">
        <v>60</v>
      </c>
      <c r="B1" s="63"/>
      <c r="C1" s="63"/>
      <c r="D1" s="63"/>
      <c r="E1" s="2"/>
      <c r="F1" s="2"/>
      <c r="I1" s="2"/>
      <c r="J1" s="2"/>
    </row>
    <row r="2" spans="1:10" ht="11.25">
      <c r="A2" s="62"/>
      <c r="B2" s="63" t="s">
        <v>49</v>
      </c>
      <c r="C2" s="63"/>
      <c r="D2" s="2"/>
      <c r="E2" s="2"/>
      <c r="I2" s="2"/>
      <c r="J2" s="2"/>
    </row>
    <row r="3" spans="1:14" ht="11.25">
      <c r="A3" s="64"/>
      <c r="B3" s="65"/>
      <c r="C3" s="65"/>
      <c r="D3" s="64" t="s">
        <v>62</v>
      </c>
      <c r="E3" s="2"/>
      <c r="F3" s="55" t="s">
        <v>52</v>
      </c>
      <c r="G3" s="2"/>
      <c r="H3" s="2"/>
      <c r="I3" s="2"/>
      <c r="J3" s="2"/>
      <c r="K3" s="2"/>
      <c r="L3" s="2"/>
      <c r="M3" s="2"/>
      <c r="N3" s="2"/>
    </row>
    <row r="4" spans="2:14" ht="11.25">
      <c r="B4" s="82" t="s">
        <v>0</v>
      </c>
      <c r="C4" s="83"/>
      <c r="D4" s="81" t="s">
        <v>4</v>
      </c>
      <c r="E4" s="2"/>
      <c r="F4" s="2" t="s">
        <v>53</v>
      </c>
      <c r="G4" s="2"/>
      <c r="H4" s="2"/>
      <c r="I4" s="2"/>
      <c r="J4" s="2"/>
      <c r="K4" s="2"/>
      <c r="L4" s="2"/>
      <c r="M4" s="2"/>
      <c r="N4" s="2"/>
    </row>
    <row r="5" spans="1:14" ht="11.25">
      <c r="A5" s="66"/>
      <c r="B5" s="67" t="s">
        <v>1</v>
      </c>
      <c r="C5" s="68"/>
      <c r="D5" s="69" t="s">
        <v>2</v>
      </c>
      <c r="E5" s="2"/>
      <c r="F5" s="2" t="s">
        <v>54</v>
      </c>
      <c r="G5" s="2"/>
      <c r="H5" s="2"/>
      <c r="I5" s="2"/>
      <c r="J5" s="2"/>
      <c r="K5" s="2"/>
      <c r="L5" s="2"/>
      <c r="M5" s="2"/>
      <c r="N5" s="2"/>
    </row>
    <row r="6" spans="1:14" ht="11.25">
      <c r="A6" s="69" t="s">
        <v>3</v>
      </c>
      <c r="B6" s="67" t="s">
        <v>4</v>
      </c>
      <c r="C6" s="70" t="s">
        <v>5</v>
      </c>
      <c r="D6" s="69" t="s">
        <v>6</v>
      </c>
      <c r="E6" s="2"/>
      <c r="F6" s="2" t="s">
        <v>55</v>
      </c>
      <c r="G6" s="2"/>
      <c r="H6" s="2"/>
      <c r="I6" s="2"/>
      <c r="J6" s="2"/>
      <c r="K6" s="2"/>
      <c r="L6" s="2"/>
      <c r="M6" s="2"/>
      <c r="N6" s="2"/>
    </row>
    <row r="7" spans="1:14" ht="11.25">
      <c r="A7" s="71" t="s">
        <v>7</v>
      </c>
      <c r="B7" s="72" t="s">
        <v>38</v>
      </c>
      <c r="C7" s="73" t="s">
        <v>38</v>
      </c>
      <c r="D7" s="71" t="s">
        <v>38</v>
      </c>
      <c r="E7" s="2"/>
      <c r="F7" s="2" t="s">
        <v>63</v>
      </c>
      <c r="G7" s="2"/>
      <c r="H7" s="2"/>
      <c r="I7" s="2"/>
      <c r="J7" s="2"/>
      <c r="K7" s="2"/>
      <c r="L7" s="2"/>
      <c r="M7" s="2"/>
      <c r="N7" s="2"/>
    </row>
    <row r="8" spans="1:14" ht="11.25">
      <c r="A8" s="36" t="s">
        <v>50</v>
      </c>
      <c r="B8" s="47">
        <v>468682.93</v>
      </c>
      <c r="C8" s="74">
        <v>0</v>
      </c>
      <c r="D8" s="42">
        <v>468682.93</v>
      </c>
      <c r="E8" s="2"/>
      <c r="F8" s="2" t="s">
        <v>56</v>
      </c>
      <c r="G8" s="2"/>
      <c r="H8" s="2"/>
      <c r="I8" s="2"/>
      <c r="J8" s="2"/>
      <c r="K8" s="2"/>
      <c r="L8" s="2"/>
      <c r="M8" s="2"/>
      <c r="N8" s="2"/>
    </row>
    <row r="9" spans="1:14" ht="11.25">
      <c r="A9" s="36" t="s">
        <v>51</v>
      </c>
      <c r="B9" s="47">
        <v>877437.08</v>
      </c>
      <c r="C9" s="47">
        <v>7224.02</v>
      </c>
      <c r="D9" s="42">
        <v>870213.06</v>
      </c>
      <c r="E9" s="2"/>
      <c r="F9" s="2" t="s">
        <v>64</v>
      </c>
      <c r="G9" s="2"/>
      <c r="H9" s="2"/>
      <c r="I9" s="2"/>
      <c r="J9" s="2"/>
      <c r="K9" s="2"/>
      <c r="L9" s="2"/>
      <c r="M9" s="2"/>
      <c r="N9" s="2"/>
    </row>
    <row r="10" spans="1:14" ht="11.25">
      <c r="A10" s="36" t="s">
        <v>32</v>
      </c>
      <c r="B10" s="47">
        <v>869867.91</v>
      </c>
      <c r="C10" s="74">
        <v>0</v>
      </c>
      <c r="D10" s="42">
        <v>869867.91</v>
      </c>
      <c r="E10" s="2"/>
      <c r="F10" s="2" t="s">
        <v>61</v>
      </c>
      <c r="G10" s="2"/>
      <c r="H10" s="2"/>
      <c r="I10" s="2"/>
      <c r="J10" s="2"/>
      <c r="K10" s="2"/>
      <c r="L10" s="2"/>
      <c r="M10" s="2"/>
      <c r="N10" s="2"/>
    </row>
    <row r="11" spans="1:10" ht="11.25">
      <c r="A11" s="36" t="s">
        <v>33</v>
      </c>
      <c r="B11" s="47">
        <v>714001.94</v>
      </c>
      <c r="C11" s="74">
        <v>0</v>
      </c>
      <c r="D11" s="42">
        <v>714001.94</v>
      </c>
      <c r="E11" s="2"/>
      <c r="I11" s="2"/>
      <c r="J11" s="2"/>
    </row>
    <row r="12" spans="1:10" ht="11.25">
      <c r="A12" s="36" t="s">
        <v>34</v>
      </c>
      <c r="B12" s="47">
        <v>891957.7</v>
      </c>
      <c r="C12" s="74">
        <v>0</v>
      </c>
      <c r="D12" s="42">
        <v>891957.7</v>
      </c>
      <c r="E12" s="2"/>
      <c r="I12" s="2"/>
      <c r="J12" s="2"/>
    </row>
    <row r="13" spans="1:10" ht="11.25">
      <c r="A13" s="36" t="s">
        <v>35</v>
      </c>
      <c r="B13" s="47">
        <v>900927.29</v>
      </c>
      <c r="C13" s="74">
        <v>0</v>
      </c>
      <c r="D13" s="37">
        <v>900927.29</v>
      </c>
      <c r="E13" s="2"/>
      <c r="I13" s="2"/>
      <c r="J13" s="2"/>
    </row>
    <row r="14" spans="1:10" ht="11.25">
      <c r="A14" s="36" t="s">
        <v>48</v>
      </c>
      <c r="B14" s="47">
        <v>891044.12</v>
      </c>
      <c r="C14" s="74">
        <v>0</v>
      </c>
      <c r="D14" s="37">
        <v>891044.12</v>
      </c>
      <c r="E14" s="2"/>
      <c r="I14" s="2"/>
      <c r="J14" s="2"/>
    </row>
    <row r="15" spans="1:10" ht="11.25">
      <c r="A15" s="48" t="s">
        <v>58</v>
      </c>
      <c r="B15" s="50">
        <v>895453.46</v>
      </c>
      <c r="C15" s="80">
        <v>0</v>
      </c>
      <c r="D15" s="49">
        <v>895453.46</v>
      </c>
      <c r="E15" s="2"/>
      <c r="I15" s="2"/>
      <c r="J15" s="2"/>
    </row>
    <row r="16" spans="1:10" ht="11.25">
      <c r="A16" s="63" t="s">
        <v>9</v>
      </c>
      <c r="B16" s="63"/>
      <c r="C16" s="63"/>
      <c r="D16" s="63"/>
      <c r="E16" s="2"/>
      <c r="F16" s="2"/>
      <c r="G16" s="2"/>
      <c r="H16" s="2"/>
      <c r="I16" s="2"/>
      <c r="J16" s="2"/>
    </row>
    <row r="17" ht="11.25">
      <c r="A17" s="2"/>
    </row>
    <row r="18" ht="11.25">
      <c r="A18" s="2"/>
    </row>
    <row r="21" spans="1:11" ht="11.25">
      <c r="A21" s="1" t="s">
        <v>59</v>
      </c>
      <c r="B21" s="2"/>
      <c r="C21" s="2"/>
      <c r="D21" s="2"/>
      <c r="E21" s="2"/>
      <c r="F21" s="2"/>
      <c r="G21" s="2"/>
      <c r="H21" s="3"/>
      <c r="I21" s="2"/>
      <c r="J21" s="4"/>
      <c r="K21" s="4"/>
    </row>
    <row r="22" spans="1:11" ht="11.25">
      <c r="A22" s="1"/>
      <c r="B22" s="2"/>
      <c r="C22" s="2"/>
      <c r="D22" s="2" t="s">
        <v>46</v>
      </c>
      <c r="E22" s="2"/>
      <c r="F22" s="4"/>
      <c r="G22" s="2"/>
      <c r="H22" s="3"/>
      <c r="I22" s="2"/>
      <c r="J22" s="4"/>
      <c r="K22" s="4"/>
    </row>
    <row r="23" spans="1:11" ht="11.25">
      <c r="A23" s="5"/>
      <c r="B23" s="6"/>
      <c r="C23" s="7"/>
      <c r="D23" s="8"/>
      <c r="E23" s="84" t="s">
        <v>39</v>
      </c>
      <c r="F23" s="9"/>
      <c r="G23" s="10"/>
      <c r="H23" s="11"/>
      <c r="I23" s="12"/>
      <c r="J23" s="4"/>
      <c r="K23" s="4"/>
    </row>
    <row r="24" spans="1:11" ht="11.25">
      <c r="A24" s="13"/>
      <c r="B24" s="14"/>
      <c r="C24" s="15"/>
      <c r="D24" s="16"/>
      <c r="E24" s="17"/>
      <c r="F24" s="16"/>
      <c r="G24" s="10"/>
      <c r="H24" s="18" t="s">
        <v>10</v>
      </c>
      <c r="I24" s="19"/>
      <c r="J24" s="4"/>
      <c r="K24" s="4"/>
    </row>
    <row r="25" spans="1:11" ht="11.25">
      <c r="A25" s="13"/>
      <c r="B25" s="20"/>
      <c r="C25" s="15"/>
      <c r="D25" s="21" t="s">
        <v>36</v>
      </c>
      <c r="E25" s="22"/>
      <c r="F25" s="15"/>
      <c r="G25" s="23" t="s">
        <v>13</v>
      </c>
      <c r="H25" s="24" t="s">
        <v>11</v>
      </c>
      <c r="I25" s="25"/>
      <c r="J25" s="4"/>
      <c r="K25" s="4"/>
    </row>
    <row r="26" spans="1:11" ht="11.25">
      <c r="A26" s="13"/>
      <c r="B26" s="14" t="s">
        <v>0</v>
      </c>
      <c r="C26" s="14"/>
      <c r="D26" s="13" t="s">
        <v>4</v>
      </c>
      <c r="E26" s="26"/>
      <c r="F26" s="27" t="s">
        <v>12</v>
      </c>
      <c r="G26" s="23" t="s">
        <v>17</v>
      </c>
      <c r="H26" s="28"/>
      <c r="I26" s="29" t="s">
        <v>14</v>
      </c>
      <c r="J26" s="4"/>
      <c r="K26" s="4"/>
    </row>
    <row r="27" spans="1:11" ht="11.25">
      <c r="A27" s="2"/>
      <c r="B27" s="21" t="s">
        <v>1</v>
      </c>
      <c r="C27" s="15"/>
      <c r="D27" s="13" t="s">
        <v>2</v>
      </c>
      <c r="E27" s="26" t="s">
        <v>15</v>
      </c>
      <c r="F27" s="27" t="s">
        <v>16</v>
      </c>
      <c r="G27" s="23" t="s">
        <v>37</v>
      </c>
      <c r="H27" s="30"/>
      <c r="I27" s="31" t="s">
        <v>18</v>
      </c>
      <c r="J27" s="4"/>
      <c r="K27" s="4"/>
    </row>
    <row r="28" spans="1:11" ht="11.25">
      <c r="A28" s="13" t="s">
        <v>3</v>
      </c>
      <c r="B28" s="32" t="s">
        <v>4</v>
      </c>
      <c r="C28" s="14" t="s">
        <v>5</v>
      </c>
      <c r="D28" s="13" t="s">
        <v>6</v>
      </c>
      <c r="E28" s="26" t="s">
        <v>40</v>
      </c>
      <c r="F28" s="14" t="s">
        <v>19</v>
      </c>
      <c r="G28" s="33" t="s">
        <v>19</v>
      </c>
      <c r="H28" s="30" t="s">
        <v>20</v>
      </c>
      <c r="I28" s="31" t="s">
        <v>21</v>
      </c>
      <c r="J28" s="4"/>
      <c r="K28" s="4"/>
    </row>
    <row r="29" spans="1:11" ht="11.25">
      <c r="A29" s="34" t="s">
        <v>7</v>
      </c>
      <c r="B29" s="35" t="s">
        <v>38</v>
      </c>
      <c r="C29" s="14" t="s">
        <v>38</v>
      </c>
      <c r="D29" s="13" t="s">
        <v>38</v>
      </c>
      <c r="E29" s="26" t="s">
        <v>38</v>
      </c>
      <c r="F29" s="14" t="s">
        <v>38</v>
      </c>
      <c r="G29" s="33" t="s">
        <v>38</v>
      </c>
      <c r="H29" s="30" t="s">
        <v>4</v>
      </c>
      <c r="I29" s="31" t="s">
        <v>19</v>
      </c>
      <c r="J29" s="4"/>
      <c r="K29" s="4"/>
    </row>
    <row r="30" spans="1:11" ht="11.25">
      <c r="A30" s="36" t="s">
        <v>32</v>
      </c>
      <c r="B30" s="37">
        <v>48965166.91</v>
      </c>
      <c r="C30" s="38">
        <v>4062.57</v>
      </c>
      <c r="D30" s="39">
        <v>48961104.339999996</v>
      </c>
      <c r="E30" s="40">
        <v>21245968</v>
      </c>
      <c r="F30" s="75">
        <v>0</v>
      </c>
      <c r="G30" s="41">
        <v>27715136.34</v>
      </c>
      <c r="H30" s="78">
        <v>0</v>
      </c>
      <c r="I30" s="79">
        <v>0</v>
      </c>
      <c r="J30" s="4"/>
      <c r="K30" s="4"/>
    </row>
    <row r="31" spans="1:11" ht="11.25">
      <c r="A31" s="36" t="s">
        <v>33</v>
      </c>
      <c r="B31" s="37">
        <v>65165433.24</v>
      </c>
      <c r="C31" s="74">
        <v>0</v>
      </c>
      <c r="D31" s="42">
        <v>65165433.24</v>
      </c>
      <c r="E31" s="43">
        <v>27952436</v>
      </c>
      <c r="F31" s="76">
        <v>0</v>
      </c>
      <c r="G31" s="44">
        <v>37212997.24</v>
      </c>
      <c r="H31" s="45">
        <v>0.33085287669450336</v>
      </c>
      <c r="I31" s="59">
        <v>0.3426958028812642</v>
      </c>
      <c r="J31" s="46"/>
      <c r="K31" s="4"/>
    </row>
    <row r="32" spans="1:11" ht="11.25">
      <c r="A32" s="36" t="s">
        <v>34</v>
      </c>
      <c r="B32" s="37">
        <v>65324778.27</v>
      </c>
      <c r="C32" s="47">
        <v>257718.81</v>
      </c>
      <c r="D32" s="42">
        <v>65067059.46</v>
      </c>
      <c r="E32" s="43">
        <v>7953531</v>
      </c>
      <c r="F32" s="58">
        <v>16163604</v>
      </c>
      <c r="G32" s="44">
        <v>40949924.46</v>
      </c>
      <c r="H32" s="45">
        <v>0.0024452385578891795</v>
      </c>
      <c r="I32" s="59">
        <v>0.1004199472538912</v>
      </c>
      <c r="J32" s="46"/>
      <c r="K32" s="4"/>
    </row>
    <row r="33" spans="1:11" ht="11.25">
      <c r="A33" s="36" t="s">
        <v>35</v>
      </c>
      <c r="B33" s="37">
        <v>65875332.28</v>
      </c>
      <c r="C33" s="47">
        <v>2568267.58</v>
      </c>
      <c r="D33" s="42">
        <v>63307064.7</v>
      </c>
      <c r="E33" s="43">
        <v>26453663</v>
      </c>
      <c r="F33" s="76">
        <v>0</v>
      </c>
      <c r="G33" s="44">
        <v>36853401.7</v>
      </c>
      <c r="H33" s="45">
        <v>0.008427950688549622</v>
      </c>
      <c r="I33" s="59">
        <v>-0.10003737037418696</v>
      </c>
      <c r="J33" s="46"/>
      <c r="K33" s="4"/>
    </row>
    <row r="34" spans="1:11" ht="11.25">
      <c r="A34" s="36" t="s">
        <v>48</v>
      </c>
      <c r="B34" s="37">
        <v>65502633.21</v>
      </c>
      <c r="C34" s="47">
        <v>709827.4</v>
      </c>
      <c r="D34" s="42">
        <v>64792805.81</v>
      </c>
      <c r="E34" s="43">
        <v>25797925</v>
      </c>
      <c r="F34" s="76">
        <v>0</v>
      </c>
      <c r="G34" s="44">
        <v>38994880.81</v>
      </c>
      <c r="H34" s="45">
        <v>-0.0057</v>
      </c>
      <c r="I34" s="59">
        <v>0.0581</v>
      </c>
      <c r="J34" s="46"/>
      <c r="K34" s="4"/>
    </row>
    <row r="35" spans="1:11" ht="11.25">
      <c r="A35" s="48" t="s">
        <v>58</v>
      </c>
      <c r="B35" s="49">
        <v>62084041.92</v>
      </c>
      <c r="C35" s="50">
        <v>1526029.32</v>
      </c>
      <c r="D35" s="51">
        <f>B35-C35</f>
        <v>60558012.6</v>
      </c>
      <c r="E35" s="52">
        <v>25476410</v>
      </c>
      <c r="F35" s="77">
        <v>0</v>
      </c>
      <c r="G35" s="53">
        <v>35081602.6</v>
      </c>
      <c r="H35" s="54">
        <f>(B35-B34)/B34</f>
        <v>-0.05219013530402771</v>
      </c>
      <c r="I35" s="60">
        <f>(G35-G34)/G34</f>
        <v>-0.10035363947045234</v>
      </c>
      <c r="J35" s="46"/>
      <c r="K35" s="4"/>
    </row>
    <row r="36" spans="1:11" ht="11.25">
      <c r="A36" s="2" t="s">
        <v>9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1.25">
      <c r="A37" s="3" t="s">
        <v>65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1.25">
      <c r="A38" s="2" t="s">
        <v>57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1.25">
      <c r="A39" s="55" t="s">
        <v>47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1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1.2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1.25">
      <c r="A42" s="2" t="s">
        <v>24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1.25">
      <c r="A43" s="55" t="s">
        <v>25</v>
      </c>
      <c r="B43" s="55"/>
      <c r="C43" s="55"/>
      <c r="D43" s="55" t="s">
        <v>26</v>
      </c>
      <c r="E43" s="2"/>
      <c r="F43" s="2"/>
      <c r="G43" s="2"/>
      <c r="H43" s="2"/>
      <c r="I43" s="2"/>
      <c r="J43" s="2"/>
      <c r="K43" s="2"/>
    </row>
    <row r="44" spans="1:11" ht="11.25">
      <c r="A44" s="2" t="s">
        <v>27</v>
      </c>
      <c r="B44" s="4"/>
      <c r="C44" s="4"/>
      <c r="D44" s="56" t="s">
        <v>41</v>
      </c>
      <c r="E44" s="4"/>
      <c r="F44" s="4"/>
      <c r="G44" s="4"/>
      <c r="H44" s="4"/>
      <c r="I44" s="4"/>
      <c r="J44" s="4"/>
      <c r="K44" s="4"/>
    </row>
    <row r="45" spans="1:11" ht="11.25">
      <c r="A45" s="2" t="s">
        <v>28</v>
      </c>
      <c r="B45" s="4"/>
      <c r="C45" s="4"/>
      <c r="D45" s="57" t="s">
        <v>42</v>
      </c>
      <c r="E45" s="4"/>
      <c r="F45" s="4"/>
      <c r="G45" s="4"/>
      <c r="H45" s="4"/>
      <c r="I45" s="4"/>
      <c r="J45" s="4"/>
      <c r="K45" s="4"/>
    </row>
    <row r="46" spans="1:11" ht="11.25">
      <c r="A46" s="2" t="s">
        <v>29</v>
      </c>
      <c r="B46" s="4"/>
      <c r="C46" s="4"/>
      <c r="D46" s="57" t="s">
        <v>43</v>
      </c>
      <c r="E46" s="4"/>
      <c r="F46" s="4"/>
      <c r="G46" s="4"/>
      <c r="H46" s="4"/>
      <c r="I46" s="4"/>
      <c r="J46" s="4"/>
      <c r="K46" s="4"/>
    </row>
    <row r="47" spans="1:11" ht="11.25">
      <c r="A47" s="2" t="s">
        <v>30</v>
      </c>
      <c r="B47" s="4"/>
      <c r="C47" s="4"/>
      <c r="D47" s="57" t="s">
        <v>44</v>
      </c>
      <c r="E47" s="4"/>
      <c r="F47" s="4"/>
      <c r="G47" s="4"/>
      <c r="H47" s="4"/>
      <c r="I47" s="4"/>
      <c r="J47" s="4"/>
      <c r="K47" s="4"/>
    </row>
    <row r="48" spans="1:11" ht="11.25">
      <c r="A48" s="2" t="s">
        <v>31</v>
      </c>
      <c r="B48" s="4"/>
      <c r="C48" s="4"/>
      <c r="D48" s="57" t="s">
        <v>45</v>
      </c>
      <c r="E48" s="4"/>
      <c r="F48" s="4"/>
      <c r="G48" s="4"/>
      <c r="H48" s="4"/>
      <c r="I48" s="4"/>
      <c r="J48" s="4"/>
      <c r="K48" s="4"/>
    </row>
    <row r="49" spans="1:11" ht="11.25">
      <c r="A49" s="2"/>
      <c r="B49" s="4"/>
      <c r="C49" s="4"/>
      <c r="D49" s="57"/>
      <c r="E49" s="4"/>
      <c r="F49" s="4"/>
      <c r="G49" s="4"/>
      <c r="H49" s="4"/>
      <c r="I49" s="4"/>
      <c r="J49" s="4"/>
      <c r="K49" s="4"/>
    </row>
    <row r="50" spans="1:11" ht="11.25">
      <c r="A50" s="55" t="s">
        <v>8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1.25">
      <c r="A51" s="2" t="s">
        <v>66</v>
      </c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2005-10-25T16:34:23Z</cp:lastPrinted>
  <dcterms:created xsi:type="dcterms:W3CDTF">2004-03-22T16:36:27Z</dcterms:created>
  <dcterms:modified xsi:type="dcterms:W3CDTF">2006-01-13T20:56:53Z</dcterms:modified>
  <cp:category/>
  <cp:version/>
  <cp:contentType/>
  <cp:contentStatus/>
</cp:coreProperties>
</file>