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71" yWindow="60" windowWidth="14775" windowHeight="8640" activeTab="0"/>
  </bookViews>
  <sheets>
    <sheet name="Insurance Premium tax by type" sheetId="1" r:id="rId1"/>
  </sheets>
  <definedNames>
    <definedName name="_xlnm.Print_Area" localSheetId="0">'Insurance Premium tax by type'!$A$1:$N$58</definedName>
  </definedNames>
  <calcPr fullCalcOnLoad="1"/>
</workbook>
</file>

<file path=xl/sharedStrings.xml><?xml version="1.0" encoding="utf-8"?>
<sst xmlns="http://schemas.openxmlformats.org/spreadsheetml/2006/main" count="170" uniqueCount="92">
  <si>
    <t xml:space="preserve">                 </t>
  </si>
  <si>
    <t xml:space="preserve">        Type of Insurance Company </t>
  </si>
  <si>
    <t xml:space="preserve">                   Life</t>
  </si>
  <si>
    <t xml:space="preserve">       Fire &amp; Casualty</t>
  </si>
  <si>
    <t xml:space="preserve">  Additional Statewide </t>
  </si>
  <si>
    <t xml:space="preserve">  Health Maintenance</t>
  </si>
  <si>
    <t xml:space="preserve">     Hospital &amp; Dental</t>
  </si>
  <si>
    <t xml:space="preserve">                Title</t>
  </si>
  <si>
    <t xml:space="preserve">      Fire &amp; Lightning</t>
  </si>
  <si>
    <t>Gross</t>
  </si>
  <si>
    <t>75% to</t>
  </si>
  <si>
    <t xml:space="preserve">25% to </t>
  </si>
  <si>
    <t>Premium</t>
  </si>
  <si>
    <t>Regulatory</t>
  </si>
  <si>
    <t>Additional</t>
  </si>
  <si>
    <t xml:space="preserve">Volunteer </t>
  </si>
  <si>
    <t>Fiscal</t>
  </si>
  <si>
    <t>Tax</t>
  </si>
  <si>
    <t>Charge</t>
  </si>
  <si>
    <t>Fire Fund</t>
  </si>
  <si>
    <t>Local</t>
  </si>
  <si>
    <t>year</t>
  </si>
  <si>
    <t xml:space="preserve">         </t>
  </si>
  <si>
    <t xml:space="preserve">     </t>
  </si>
  <si>
    <t xml:space="preserve">               Insurance Tax Type &amp; Regulatory Charge</t>
  </si>
  <si>
    <t xml:space="preserve">             Type of Insurance Company </t>
  </si>
  <si>
    <t xml:space="preserve">Gross </t>
  </si>
  <si>
    <t xml:space="preserve">               Total</t>
  </si>
  <si>
    <t xml:space="preserve">                 Other</t>
  </si>
  <si>
    <t>Premiums Tax</t>
  </si>
  <si>
    <t xml:space="preserve">        Net Collections</t>
  </si>
  <si>
    <t>Special</t>
  </si>
  <si>
    <t>Amount</t>
  </si>
  <si>
    <t>Collections</t>
  </si>
  <si>
    <t>Revenue</t>
  </si>
  <si>
    <t>to</t>
  </si>
  <si>
    <t>from Dept.</t>
  </si>
  <si>
    <t>Fund</t>
  </si>
  <si>
    <t>General</t>
  </si>
  <si>
    <t>of Insurance</t>
  </si>
  <si>
    <t>Allocation</t>
  </si>
  <si>
    <t>Rates and bases by type of company and by type of insurance:</t>
  </si>
  <si>
    <t>Foreign insurers are subject to retaliatory provisions.  Article 65 corporations (hospital, medical, and dental service corporations), insurers and self-insurers</t>
  </si>
  <si>
    <t>are subject to various types of insurance premium tax.  The tax imposed on an insurer is measured by gross premiums from business done in this</t>
  </si>
  <si>
    <t>State during the calendar year.  Finance charges are included in gross premiums.</t>
  </si>
  <si>
    <t xml:space="preserve">There are several types of insurance premium tax applied, according to the type of insurance company and the type of insurance written:  Gross and Retaliatory </t>
  </si>
  <si>
    <t>percentage of the gross premium tax liability, exclusive of any additional taxes and credits; for Article 65 corporations and HMO's, the IRC is a percentage of a</t>
  </si>
  <si>
    <t>presumed tax liability for the year calculated as if the corporation or organization were an insurer providing health insurance.  (Same exclusions apply.)</t>
  </si>
  <si>
    <t>1999-00………</t>
  </si>
  <si>
    <t>2000-01………</t>
  </si>
  <si>
    <t>2001-02………</t>
  </si>
  <si>
    <t>2002-03………</t>
  </si>
  <si>
    <t>[$]</t>
  </si>
  <si>
    <t xml:space="preserve">                                                                                                    Insurance Tax Type &amp; Regulatory Charge</t>
  </si>
  <si>
    <t>North Carolina levies several types of insurance premium tax upon insurers, both domestic and foreign, for the privilege of engaging in the insurance business.</t>
  </si>
  <si>
    <t>the 2003 tax year), and self-insurers pay an Insurance Regulatory Charge (IRC) in addition to all other fees and taxes.  For insurers and self-insurers, the IRC is a</t>
  </si>
  <si>
    <t>Rate</t>
  </si>
  <si>
    <t xml:space="preserve">             Self-Insured</t>
  </si>
  <si>
    <t xml:space="preserve">  Risk Purchasing Group</t>
  </si>
  <si>
    <t>Detail may not add to totals due to rounding.  Collections are those credited to the General Fund by the state Department of Revenue.</t>
  </si>
  <si>
    <t xml:space="preserve">  [G.S. 105 ARTICLE 8B.]</t>
  </si>
  <si>
    <t xml:space="preserve">      1.33%</t>
  </si>
  <si>
    <t xml:space="preserve"> </t>
  </si>
  <si>
    <t>2003-04………</t>
  </si>
  <si>
    <t xml:space="preserve">          Workers' Compensation</t>
  </si>
  <si>
    <t xml:space="preserve">          Other insurance contracts</t>
  </si>
  <si>
    <t xml:space="preserve">          Additional Statewide Fire</t>
  </si>
  <si>
    <t xml:space="preserve">               (excluding auto &amp; marine)</t>
  </si>
  <si>
    <t xml:space="preserve">          Additional Local Fire &amp; Lightning</t>
  </si>
  <si>
    <t xml:space="preserve">          Article 65 Corporations</t>
  </si>
  <si>
    <t xml:space="preserve">          Insurance Regulatory Charge (2003,2004)</t>
  </si>
  <si>
    <t xml:space="preserve">          HMO's</t>
  </si>
  <si>
    <r>
      <t xml:space="preserve">          </t>
    </r>
    <r>
      <rPr>
        <b/>
        <u val="single"/>
        <sz val="8"/>
        <rFont val="Times New Roman"/>
        <family val="1"/>
      </rPr>
      <t>Insurance Type/Company Type</t>
    </r>
  </si>
  <si>
    <t>Premium Tax, Additional Statewide Fire and Lightning Tax, and Additional Local Fire and Lightning Tax.  Insurers, Article 65 corporations, HMO's (beginning with</t>
  </si>
  <si>
    <t>The insurance premium tax requirements do not apply to farmers' mutual assessment fire insurance companies, to fraternal orders or societies that do not operate for a profit</t>
  </si>
  <si>
    <t xml:space="preserve">and do not issue policies on any person except members. </t>
  </si>
  <si>
    <t>2004-05………</t>
  </si>
  <si>
    <t>(Rate increased from 1.1% to 1.9% effective for the 2004 tax year)</t>
  </si>
  <si>
    <t>(Taxation effective beginning for the 2003 tax year; rate decreased from 1.1% to 1% for 2004 tax year; rate</t>
  </si>
  <si>
    <t>will increase to 1.9% effective for taxable years beginning on or after January 1, 2007)</t>
  </si>
  <si>
    <t>2005-06………</t>
  </si>
  <si>
    <t>to OSBM</t>
  </si>
  <si>
    <t>Civil Penalty</t>
  </si>
  <si>
    <t>&amp; Forfeiture</t>
  </si>
  <si>
    <t xml:space="preserve">              Disposition of Proceeds</t>
  </si>
  <si>
    <t>(Rate established annually by the General Assembly; rate is 5.5% for calendar years 2005 and 2006)</t>
  </si>
  <si>
    <t>(Repealed effective for taxable years beginning on or after January 1, 2008.)</t>
  </si>
  <si>
    <t xml:space="preserve">(Remains in effect for tax years 2006 and 2007; effective for the tax year beginning January 1, 2008, this tax is </t>
  </si>
  <si>
    <t xml:space="preserve">renamed as an additional tax (0.85% rate) imposed on property coverage contracts without reference to fire and </t>
  </si>
  <si>
    <t xml:space="preserve">lightning coverage.)  The additional tax will apply to 10% of the gross premiums from automobile physical damage </t>
  </si>
  <si>
    <t>policies and 100% of gross premiums from all other property coverage policies.</t>
  </si>
  <si>
    <t xml:space="preserve">                                                                                            TABLE  49.  INSURANCE PREMIUM TAX NET COLLECTIONS BY TYPE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</si>
</sst>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,##0.000"/>
    <numFmt numFmtId="167" formatCode="#,##0.0"/>
    <numFmt numFmtId="168" formatCode="#,##0.000_);[Red]\(#,##0.000\)"/>
    <numFmt numFmtId="169" formatCode="&quot;$&quot;#,##0.000_);[Red]\(&quot;$&quot;#,##0.000\)"/>
    <numFmt numFmtId="170" formatCode="m/d/yy"/>
  </numFmts>
  <fonts count="5">
    <font>
      <sz val="8"/>
      <name val="Times New Roman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3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/>
    </xf>
    <xf numFmtId="3" fontId="3" fillId="2" borderId="0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left"/>
    </xf>
    <xf numFmtId="3" fontId="3" fillId="2" borderId="8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/>
    </xf>
    <xf numFmtId="3" fontId="3" fillId="2" borderId="5" xfId="0" applyNumberFormat="1" applyFont="1" applyFill="1" applyBorder="1" applyAlignment="1" quotePrefix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3" fillId="2" borderId="12" xfId="0" applyNumberFormat="1" applyFont="1" applyFill="1" applyBorder="1" applyAlignment="1">
      <alignment horizontal="right"/>
    </xf>
    <xf numFmtId="3" fontId="3" fillId="2" borderId="7" xfId="0" applyNumberFormat="1" applyFont="1" applyFill="1" applyBorder="1" applyAlignment="1" quotePrefix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7" fontId="3" fillId="2" borderId="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2" xfId="0" applyNumberFormat="1" applyFont="1" applyFill="1" applyBorder="1" applyAlignment="1" quotePrefix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/>
    </xf>
    <xf numFmtId="3" fontId="3" fillId="2" borderId="9" xfId="0" applyNumberFormat="1" applyFont="1" applyFill="1" applyBorder="1" applyAlignment="1">
      <alignment horizontal="left"/>
    </xf>
    <xf numFmtId="3" fontId="3" fillId="2" borderId="12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3" fontId="3" fillId="2" borderId="9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/>
    </xf>
    <xf numFmtId="3" fontId="3" fillId="2" borderId="0" xfId="0" applyNumberFormat="1" applyFont="1" applyFill="1" applyAlignment="1">
      <alignment horizontal="center"/>
    </xf>
    <xf numFmtId="3" fontId="3" fillId="2" borderId="5" xfId="0" applyNumberFormat="1" applyFont="1" applyFill="1" applyBorder="1" applyAlignment="1">
      <alignment/>
    </xf>
    <xf numFmtId="3" fontId="3" fillId="2" borderId="15" xfId="0" applyNumberFormat="1" applyFont="1" applyFill="1" applyBorder="1" applyAlignment="1">
      <alignment/>
    </xf>
    <xf numFmtId="10" fontId="3" fillId="2" borderId="0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/>
    </xf>
    <xf numFmtId="3" fontId="3" fillId="2" borderId="17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 quotePrefix="1">
      <alignment horizontal="left"/>
    </xf>
    <xf numFmtId="164" fontId="3" fillId="2" borderId="0" xfId="0" applyNumberFormat="1" applyFont="1" applyFill="1" applyAlignment="1">
      <alignment/>
    </xf>
    <xf numFmtId="3" fontId="3" fillId="2" borderId="18" xfId="0" applyNumberFormat="1" applyFont="1" applyFill="1" applyBorder="1" applyAlignment="1" quotePrefix="1">
      <alignment horizontal="right"/>
    </xf>
    <xf numFmtId="3" fontId="3" fillId="2" borderId="19" xfId="0" applyNumberFormat="1" applyFont="1" applyFill="1" applyBorder="1" applyAlignment="1">
      <alignment horizontal="right"/>
    </xf>
    <xf numFmtId="3" fontId="3" fillId="2" borderId="20" xfId="0" applyNumberFormat="1" applyFont="1" applyFill="1" applyBorder="1" applyAlignment="1" quotePrefix="1">
      <alignment horizontal="right"/>
    </xf>
    <xf numFmtId="3" fontId="3" fillId="2" borderId="21" xfId="0" applyNumberFormat="1" applyFont="1" applyFill="1" applyBorder="1" applyAlignment="1">
      <alignment horizontal="right"/>
    </xf>
    <xf numFmtId="3" fontId="3" fillId="2" borderId="22" xfId="0" applyNumberFormat="1" applyFont="1" applyFill="1" applyBorder="1" applyAlignment="1" quotePrefix="1">
      <alignment horizontal="right"/>
    </xf>
    <xf numFmtId="3" fontId="3" fillId="2" borderId="23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 quotePrefix="1">
      <alignment horizontal="right"/>
    </xf>
    <xf numFmtId="3" fontId="3" fillId="2" borderId="13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>
      <alignment horizontal="right"/>
    </xf>
    <xf numFmtId="3" fontId="3" fillId="2" borderId="24" xfId="0" applyNumberFormat="1" applyFont="1" applyFill="1" applyBorder="1" applyAlignment="1">
      <alignment horizontal="right"/>
    </xf>
    <xf numFmtId="3" fontId="3" fillId="2" borderId="25" xfId="0" applyNumberFormat="1" applyFont="1" applyFill="1" applyBorder="1" applyAlignment="1" quotePrefix="1">
      <alignment horizontal="right"/>
    </xf>
    <xf numFmtId="37" fontId="3" fillId="2" borderId="21" xfId="0" applyNumberFormat="1" applyFont="1" applyFill="1" applyBorder="1" applyAlignment="1">
      <alignment/>
    </xf>
    <xf numFmtId="3" fontId="3" fillId="2" borderId="21" xfId="0" applyNumberFormat="1" applyFont="1" applyFill="1" applyBorder="1" applyAlignment="1">
      <alignment/>
    </xf>
    <xf numFmtId="3" fontId="3" fillId="2" borderId="26" xfId="0" applyNumberFormat="1" applyFont="1" applyFill="1" applyBorder="1" applyAlignment="1" quotePrefix="1">
      <alignment horizontal="right"/>
    </xf>
    <xf numFmtId="3" fontId="3" fillId="2" borderId="23" xfId="0" applyNumberFormat="1" applyFont="1" applyFill="1" applyBorder="1" applyAlignment="1">
      <alignment/>
    </xf>
    <xf numFmtId="3" fontId="3" fillId="2" borderId="12" xfId="0" applyNumberFormat="1" applyFont="1" applyFill="1" applyBorder="1" applyAlignment="1" quotePrefix="1">
      <alignment horizontal="right"/>
    </xf>
    <xf numFmtId="3" fontId="3" fillId="2" borderId="27" xfId="0" applyNumberFormat="1" applyFont="1" applyFill="1" applyBorder="1" applyAlignment="1" quotePrefix="1">
      <alignment horizontal="right"/>
    </xf>
    <xf numFmtId="3" fontId="3" fillId="2" borderId="28" xfId="0" applyNumberFormat="1" applyFont="1" applyFill="1" applyBorder="1" applyAlignment="1">
      <alignment horizontal="right"/>
    </xf>
    <xf numFmtId="3" fontId="3" fillId="2" borderId="28" xfId="0" applyNumberFormat="1" applyFont="1" applyFill="1" applyBorder="1" applyAlignment="1" quotePrefix="1">
      <alignment horizontal="right"/>
    </xf>
    <xf numFmtId="3" fontId="3" fillId="2" borderId="29" xfId="0" applyNumberFormat="1" applyFont="1" applyFill="1" applyBorder="1" applyAlignment="1">
      <alignment horizontal="right"/>
    </xf>
    <xf numFmtId="3" fontId="3" fillId="2" borderId="18" xfId="0" applyNumberFormat="1" applyFont="1" applyFill="1" applyBorder="1" applyAlignment="1">
      <alignment/>
    </xf>
    <xf numFmtId="3" fontId="3" fillId="2" borderId="30" xfId="0" applyNumberFormat="1" applyFont="1" applyFill="1" applyBorder="1" applyAlignment="1">
      <alignment/>
    </xf>
    <xf numFmtId="3" fontId="3" fillId="2" borderId="20" xfId="0" applyNumberFormat="1" applyFont="1" applyFill="1" applyBorder="1" applyAlignment="1">
      <alignment/>
    </xf>
    <xf numFmtId="3" fontId="3" fillId="2" borderId="31" xfId="0" applyNumberFormat="1" applyFont="1" applyFill="1" applyBorder="1" applyAlignment="1">
      <alignment/>
    </xf>
    <xf numFmtId="3" fontId="3" fillId="2" borderId="22" xfId="0" applyNumberFormat="1" applyFont="1" applyFill="1" applyBorder="1" applyAlignment="1">
      <alignment/>
    </xf>
    <xf numFmtId="3" fontId="3" fillId="2" borderId="32" xfId="0" applyNumberFormat="1" applyFont="1" applyFill="1" applyBorder="1" applyAlignment="1">
      <alignment/>
    </xf>
    <xf numFmtId="37" fontId="3" fillId="2" borderId="2" xfId="0" applyNumberFormat="1" applyFont="1" applyFill="1" applyBorder="1" applyAlignment="1">
      <alignment/>
    </xf>
    <xf numFmtId="3" fontId="3" fillId="2" borderId="13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/>
    </xf>
    <xf numFmtId="3" fontId="3" fillId="2" borderId="21" xfId="0" applyNumberFormat="1" applyFont="1" applyFill="1" applyBorder="1" applyAlignment="1">
      <alignment/>
    </xf>
    <xf numFmtId="3" fontId="3" fillId="2" borderId="23" xfId="0" applyNumberFormat="1" applyFont="1" applyFill="1" applyBorder="1" applyAlignment="1">
      <alignment/>
    </xf>
    <xf numFmtId="41" fontId="3" fillId="2" borderId="19" xfId="0" applyNumberFormat="1" applyFont="1" applyFill="1" applyBorder="1" applyAlignment="1" quotePrefix="1">
      <alignment horizontal="center"/>
    </xf>
    <xf numFmtId="41" fontId="3" fillId="2" borderId="21" xfId="0" applyNumberFormat="1" applyFont="1" applyFill="1" applyBorder="1" applyAlignment="1" quotePrefix="1">
      <alignment horizontal="center"/>
    </xf>
    <xf numFmtId="41" fontId="3" fillId="2" borderId="6" xfId="0" applyNumberFormat="1" applyFont="1" applyFill="1" applyBorder="1" applyAlignment="1" quotePrefix="1">
      <alignment horizontal="center"/>
    </xf>
    <xf numFmtId="41" fontId="3" fillId="2" borderId="27" xfId="0" applyNumberFormat="1" applyFont="1" applyFill="1" applyBorder="1" applyAlignment="1" quotePrefix="1">
      <alignment horizontal="center"/>
    </xf>
    <xf numFmtId="41" fontId="3" fillId="2" borderId="12" xfId="0" applyNumberFormat="1" applyFont="1" applyFill="1" applyBorder="1" applyAlignment="1" quotePrefix="1">
      <alignment horizontal="center"/>
    </xf>
    <xf numFmtId="41" fontId="3" fillId="2" borderId="13" xfId="0" applyNumberFormat="1" applyFont="1" applyFill="1" applyBorder="1" applyAlignment="1" quotePrefix="1">
      <alignment horizontal="center"/>
    </xf>
    <xf numFmtId="41" fontId="3" fillId="2" borderId="10" xfId="0" applyNumberFormat="1" applyFont="1" applyFill="1" applyBorder="1" applyAlignment="1" quotePrefix="1">
      <alignment horizontal="center"/>
    </xf>
    <xf numFmtId="41" fontId="3" fillId="2" borderId="20" xfId="0" applyNumberFormat="1" applyFont="1" applyFill="1" applyBorder="1" applyAlignment="1" quotePrefix="1">
      <alignment horizontal="center"/>
    </xf>
    <xf numFmtId="41" fontId="3" fillId="2" borderId="22" xfId="0" applyNumberFormat="1" applyFont="1" applyFill="1" applyBorder="1" applyAlignment="1" quotePrefix="1">
      <alignment horizontal="center"/>
    </xf>
    <xf numFmtId="3" fontId="3" fillId="2" borderId="2" xfId="0" applyNumberFormat="1" applyFont="1" applyFill="1" applyBorder="1" applyAlignment="1">
      <alignment horizontal="center"/>
    </xf>
    <xf numFmtId="41" fontId="3" fillId="2" borderId="5" xfId="0" applyNumberFormat="1" applyFont="1" applyFill="1" applyBorder="1" applyAlignment="1">
      <alignment/>
    </xf>
    <xf numFmtId="41" fontId="3" fillId="2" borderId="7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0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12.83203125" style="2" customWidth="1"/>
    <col min="2" max="2" width="11.33203125" style="2" customWidth="1"/>
    <col min="3" max="3" width="12" style="2" customWidth="1"/>
    <col min="4" max="4" width="10.83203125" style="2" customWidth="1"/>
    <col min="5" max="6" width="11" style="2" customWidth="1"/>
    <col min="7" max="7" width="11.33203125" style="2" customWidth="1"/>
    <col min="8" max="8" width="13.16015625" style="2" customWidth="1"/>
    <col min="9" max="9" width="11.33203125" style="2" customWidth="1"/>
    <col min="10" max="10" width="10.16015625" style="2" customWidth="1"/>
    <col min="11" max="11" width="10" style="2" customWidth="1"/>
    <col min="12" max="12" width="12.33203125" style="2" customWidth="1"/>
    <col min="13" max="13" width="11.16015625" style="2" customWidth="1"/>
    <col min="14" max="14" width="9.66015625" style="2" customWidth="1"/>
    <col min="15" max="16" width="11.66015625" style="2" customWidth="1"/>
    <col min="17" max="17" width="11" style="2" customWidth="1"/>
    <col min="18" max="18" width="11.16015625" style="2" customWidth="1"/>
    <col min="19" max="19" width="11.66015625" style="2" customWidth="1"/>
    <col min="20" max="20" width="12" style="2" customWidth="1"/>
    <col min="21" max="21" width="7.66015625" style="2" customWidth="1"/>
    <col min="22" max="16384" width="9.33203125" style="2" customWidth="1"/>
  </cols>
  <sheetData>
    <row r="1" spans="1:11" ht="10.5">
      <c r="A1" s="1" t="s">
        <v>91</v>
      </c>
      <c r="K1" s="3"/>
    </row>
    <row r="2" spans="1:31" ht="10.5">
      <c r="A2" s="4"/>
      <c r="B2" s="5"/>
      <c r="C2" s="5"/>
      <c r="D2" s="5"/>
      <c r="E2" s="6"/>
      <c r="F2" s="4"/>
      <c r="G2" s="5" t="s">
        <v>60</v>
      </c>
      <c r="H2" s="4"/>
      <c r="I2" s="4"/>
      <c r="J2" s="4"/>
      <c r="K2" s="4"/>
      <c r="L2" s="4"/>
      <c r="M2" s="5"/>
      <c r="N2" s="5"/>
      <c r="O2" s="7"/>
      <c r="P2" s="7"/>
      <c r="Q2" s="8"/>
      <c r="R2" s="7"/>
      <c r="S2" s="3"/>
      <c r="T2" s="3"/>
      <c r="U2" s="7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16" ht="10.5">
      <c r="A3" s="7"/>
      <c r="B3" s="9" t="s">
        <v>53</v>
      </c>
      <c r="C3" s="5"/>
      <c r="D3" s="4"/>
      <c r="E3" s="10"/>
      <c r="F3" s="7"/>
      <c r="K3" s="4"/>
      <c r="L3" s="5"/>
      <c r="M3" s="4"/>
      <c r="N3" s="4"/>
      <c r="P3" s="8"/>
    </row>
    <row r="4" spans="1:16" ht="10.5">
      <c r="A4" s="7"/>
      <c r="B4" s="11" t="s">
        <v>0</v>
      </c>
      <c r="C4" s="10"/>
      <c r="D4" s="12"/>
      <c r="F4" s="13"/>
      <c r="G4" s="12" t="s">
        <v>1</v>
      </c>
      <c r="H4" s="12"/>
      <c r="I4" s="12"/>
      <c r="J4" s="10"/>
      <c r="K4" s="14"/>
      <c r="L4" s="12"/>
      <c r="M4" s="10"/>
      <c r="N4" s="10"/>
      <c r="P4" s="7"/>
    </row>
    <row r="5" spans="2:16" ht="10.5">
      <c r="B5" s="15" t="s">
        <v>2</v>
      </c>
      <c r="C5" s="16"/>
      <c r="D5" s="17" t="s">
        <v>3</v>
      </c>
      <c r="E5" s="14"/>
      <c r="F5" s="15" t="s">
        <v>4</v>
      </c>
      <c r="G5" s="16"/>
      <c r="H5" s="18"/>
      <c r="I5" s="19" t="s">
        <v>5</v>
      </c>
      <c r="J5" s="20"/>
      <c r="K5" s="19" t="s">
        <v>6</v>
      </c>
      <c r="L5" s="20"/>
      <c r="M5" s="19" t="s">
        <v>7</v>
      </c>
      <c r="N5" s="10"/>
      <c r="P5" s="8"/>
    </row>
    <row r="6" spans="2:16" ht="10.5">
      <c r="B6" s="18"/>
      <c r="C6" s="18"/>
      <c r="D6" s="18"/>
      <c r="E6" s="21"/>
      <c r="F6" s="9" t="s">
        <v>8</v>
      </c>
      <c r="G6" s="22"/>
      <c r="H6" s="23"/>
      <c r="I6" s="24"/>
      <c r="J6" s="18"/>
      <c r="K6" s="18"/>
      <c r="L6" s="18"/>
      <c r="M6" s="18"/>
      <c r="N6" s="25"/>
      <c r="P6" s="8"/>
    </row>
    <row r="7" spans="2:16" ht="10.5">
      <c r="B7" s="26" t="s">
        <v>9</v>
      </c>
      <c r="C7" s="26"/>
      <c r="D7" s="26" t="s">
        <v>9</v>
      </c>
      <c r="E7" s="23"/>
      <c r="F7" s="26" t="s">
        <v>10</v>
      </c>
      <c r="G7" s="27" t="s">
        <v>11</v>
      </c>
      <c r="H7" s="23"/>
      <c r="I7" s="26" t="s">
        <v>9</v>
      </c>
      <c r="J7" s="23"/>
      <c r="K7" s="26" t="s">
        <v>9</v>
      </c>
      <c r="L7" s="23"/>
      <c r="M7" s="26" t="s">
        <v>9</v>
      </c>
      <c r="N7" s="28"/>
      <c r="P7" s="8"/>
    </row>
    <row r="8" spans="2:16" ht="10.5">
      <c r="B8" s="26" t="s">
        <v>12</v>
      </c>
      <c r="C8" s="26" t="s">
        <v>13</v>
      </c>
      <c r="D8" s="26" t="s">
        <v>12</v>
      </c>
      <c r="E8" s="26" t="s">
        <v>13</v>
      </c>
      <c r="F8" s="29" t="s">
        <v>14</v>
      </c>
      <c r="G8" s="29" t="s">
        <v>15</v>
      </c>
      <c r="H8" s="29" t="s">
        <v>14</v>
      </c>
      <c r="I8" s="26" t="s">
        <v>12</v>
      </c>
      <c r="J8" s="29" t="s">
        <v>13</v>
      </c>
      <c r="K8" s="26" t="s">
        <v>12</v>
      </c>
      <c r="L8" s="29" t="s">
        <v>13</v>
      </c>
      <c r="M8" s="26" t="s">
        <v>12</v>
      </c>
      <c r="N8" s="26" t="s">
        <v>13</v>
      </c>
      <c r="P8" s="8"/>
    </row>
    <row r="9" spans="1:16" ht="10.5">
      <c r="A9" s="7" t="s">
        <v>16</v>
      </c>
      <c r="B9" s="26" t="s">
        <v>17</v>
      </c>
      <c r="C9" s="26" t="s">
        <v>18</v>
      </c>
      <c r="D9" s="26" t="s">
        <v>17</v>
      </c>
      <c r="E9" s="26" t="s">
        <v>18</v>
      </c>
      <c r="F9" s="26" t="s">
        <v>17</v>
      </c>
      <c r="G9" s="29" t="s">
        <v>19</v>
      </c>
      <c r="H9" s="30" t="s">
        <v>20</v>
      </c>
      <c r="I9" s="26" t="s">
        <v>17</v>
      </c>
      <c r="J9" s="29" t="s">
        <v>18</v>
      </c>
      <c r="K9" s="26" t="s">
        <v>17</v>
      </c>
      <c r="L9" s="29" t="s">
        <v>18</v>
      </c>
      <c r="M9" s="26" t="s">
        <v>17</v>
      </c>
      <c r="N9" s="26" t="s">
        <v>18</v>
      </c>
      <c r="P9" s="8"/>
    </row>
    <row r="10" spans="1:16" ht="10.5">
      <c r="A10" s="4" t="s">
        <v>21</v>
      </c>
      <c r="B10" s="26" t="s">
        <v>52</v>
      </c>
      <c r="C10" s="26" t="s">
        <v>52</v>
      </c>
      <c r="D10" s="26" t="s">
        <v>52</v>
      </c>
      <c r="E10" s="26" t="s">
        <v>52</v>
      </c>
      <c r="F10" s="26" t="s">
        <v>52</v>
      </c>
      <c r="G10" s="29" t="s">
        <v>52</v>
      </c>
      <c r="H10" s="26" t="s">
        <v>52</v>
      </c>
      <c r="I10" s="26" t="s">
        <v>52</v>
      </c>
      <c r="J10" s="29" t="s">
        <v>52</v>
      </c>
      <c r="K10" s="26" t="s">
        <v>52</v>
      </c>
      <c r="L10" s="29" t="s">
        <v>52</v>
      </c>
      <c r="M10" s="26" t="s">
        <v>52</v>
      </c>
      <c r="N10" s="26" t="s">
        <v>52</v>
      </c>
      <c r="P10" s="8"/>
    </row>
    <row r="11" spans="1:16" ht="10.5">
      <c r="A11" s="31" t="s">
        <v>48</v>
      </c>
      <c r="B11" s="32">
        <v>88959948.91</v>
      </c>
      <c r="C11" s="62">
        <v>8110367.48</v>
      </c>
      <c r="D11" s="63">
        <v>149363872.32</v>
      </c>
      <c r="E11" s="34">
        <v>11882130.53</v>
      </c>
      <c r="F11" s="68">
        <v>8525887.91</v>
      </c>
      <c r="G11" s="72">
        <v>2841962.44</v>
      </c>
      <c r="H11" s="33">
        <v>3011365.76</v>
      </c>
      <c r="I11" s="95">
        <v>0</v>
      </c>
      <c r="J11" s="97">
        <v>0</v>
      </c>
      <c r="K11" s="34">
        <v>5807231.66</v>
      </c>
      <c r="L11" s="98">
        <v>0</v>
      </c>
      <c r="M11" s="79">
        <v>1555164.04</v>
      </c>
      <c r="N11" s="78">
        <v>122624.41</v>
      </c>
      <c r="P11" s="8"/>
    </row>
    <row r="12" spans="1:16" ht="10.5">
      <c r="A12" s="31" t="s">
        <v>49</v>
      </c>
      <c r="B12" s="35">
        <v>116187381.69</v>
      </c>
      <c r="C12" s="64">
        <v>8391475.81</v>
      </c>
      <c r="D12" s="65">
        <v>150018169.14</v>
      </c>
      <c r="E12" s="37">
        <v>11033480.87</v>
      </c>
      <c r="F12" s="35">
        <v>8907825.31</v>
      </c>
      <c r="G12" s="73">
        <v>2969275.23</v>
      </c>
      <c r="H12" s="36">
        <v>3397945.42</v>
      </c>
      <c r="I12" s="96">
        <v>0</v>
      </c>
      <c r="J12" s="69">
        <v>2894422.18</v>
      </c>
      <c r="K12" s="37">
        <v>6661162</v>
      </c>
      <c r="L12" s="80">
        <v>2785740</v>
      </c>
      <c r="M12" s="81">
        <v>1075348.78</v>
      </c>
      <c r="N12" s="37">
        <v>65783.62</v>
      </c>
      <c r="P12" s="8"/>
    </row>
    <row r="13" spans="1:16" ht="10.5">
      <c r="A13" s="31" t="s">
        <v>50</v>
      </c>
      <c r="B13" s="35">
        <v>120594746.31</v>
      </c>
      <c r="C13" s="64">
        <v>7509419.39</v>
      </c>
      <c r="D13" s="65">
        <v>179123646.55</v>
      </c>
      <c r="E13" s="37">
        <v>11820158.57</v>
      </c>
      <c r="F13" s="35">
        <v>10120064.34</v>
      </c>
      <c r="G13" s="73">
        <v>3373354.94</v>
      </c>
      <c r="H13" s="36">
        <v>3731391.12</v>
      </c>
      <c r="I13" s="74">
        <v>-276181.56</v>
      </c>
      <c r="J13" s="70">
        <v>2596932.84</v>
      </c>
      <c r="K13" s="37">
        <v>8035993.61</v>
      </c>
      <c r="L13" s="80">
        <v>1928937</v>
      </c>
      <c r="M13" s="80">
        <v>1506245</v>
      </c>
      <c r="N13" s="37">
        <v>91776.77</v>
      </c>
      <c r="P13" s="8"/>
    </row>
    <row r="14" spans="1:16" ht="10.5">
      <c r="A14" s="31" t="s">
        <v>51</v>
      </c>
      <c r="B14" s="35">
        <v>132604465.45</v>
      </c>
      <c r="C14" s="64">
        <v>8302746.78</v>
      </c>
      <c r="D14" s="65">
        <v>190010296.96</v>
      </c>
      <c r="E14" s="37">
        <v>13676023.49</v>
      </c>
      <c r="F14" s="35">
        <v>11730976.44</v>
      </c>
      <c r="G14" s="73">
        <v>3910325.34</v>
      </c>
      <c r="H14" s="36">
        <v>4342236.45</v>
      </c>
      <c r="I14" s="75">
        <v>16972256</v>
      </c>
      <c r="J14" s="70">
        <v>4215268.68</v>
      </c>
      <c r="K14" s="37">
        <v>28614188</v>
      </c>
      <c r="L14" s="80">
        <v>3791801</v>
      </c>
      <c r="M14" s="80">
        <v>1794690.18</v>
      </c>
      <c r="N14" s="37">
        <v>112460.34</v>
      </c>
      <c r="P14" s="8"/>
    </row>
    <row r="15" spans="1:16" ht="10.5">
      <c r="A15" s="31" t="s">
        <v>63</v>
      </c>
      <c r="B15" s="35">
        <v>117073937.93</v>
      </c>
      <c r="C15" s="64">
        <v>4312743.63</v>
      </c>
      <c r="D15" s="65">
        <v>199557411.79</v>
      </c>
      <c r="E15" s="37">
        <v>9448648.57</v>
      </c>
      <c r="F15" s="35">
        <v>13128942.25</v>
      </c>
      <c r="G15" s="73">
        <v>4376313.99</v>
      </c>
      <c r="H15" s="36">
        <v>5193857.63</v>
      </c>
      <c r="I15" s="75">
        <v>8694566.63</v>
      </c>
      <c r="J15" s="70">
        <v>341598.23</v>
      </c>
      <c r="K15" s="37">
        <v>44904081</v>
      </c>
      <c r="L15" s="80">
        <v>2413589</v>
      </c>
      <c r="M15" s="80">
        <v>2749943.06</v>
      </c>
      <c r="N15" s="37">
        <v>115290.22</v>
      </c>
      <c r="P15" s="8"/>
    </row>
    <row r="16" spans="1:14" ht="10.5">
      <c r="A16" s="31" t="s">
        <v>76</v>
      </c>
      <c r="B16" s="35">
        <v>127759932.01</v>
      </c>
      <c r="C16" s="64">
        <v>6209576</v>
      </c>
      <c r="D16" s="65">
        <v>194365793.92</v>
      </c>
      <c r="E16" s="37">
        <v>11235224.2</v>
      </c>
      <c r="F16" s="35">
        <v>12739605.53</v>
      </c>
      <c r="G16" s="73">
        <v>4246535.32</v>
      </c>
      <c r="H16" s="36">
        <v>5638675.17</v>
      </c>
      <c r="I16" s="75">
        <v>12110141.98</v>
      </c>
      <c r="J16" s="70">
        <v>1215263.18</v>
      </c>
      <c r="K16" s="37">
        <v>46043901</v>
      </c>
      <c r="L16" s="80">
        <v>1889342</v>
      </c>
      <c r="M16" s="80">
        <v>2618437</v>
      </c>
      <c r="N16" s="37">
        <v>123662.34</v>
      </c>
    </row>
    <row r="17" spans="1:14" ht="10.5">
      <c r="A17" s="39" t="s">
        <v>80</v>
      </c>
      <c r="B17" s="40">
        <v>124110798.57</v>
      </c>
      <c r="C17" s="66">
        <v>7413774.02</v>
      </c>
      <c r="D17" s="67">
        <v>210262948.16</v>
      </c>
      <c r="E17" s="43">
        <v>14337485.88</v>
      </c>
      <c r="F17" s="40">
        <v>13708456.15</v>
      </c>
      <c r="G17" s="76">
        <v>4569485.46</v>
      </c>
      <c r="H17" s="41">
        <v>5998727.58</v>
      </c>
      <c r="I17" s="77">
        <v>10742885.03</v>
      </c>
      <c r="J17" s="71">
        <v>1194346.01</v>
      </c>
      <c r="K17" s="43">
        <v>34976245</v>
      </c>
      <c r="L17" s="82">
        <v>2262698</v>
      </c>
      <c r="M17" s="82">
        <v>2592585.38</v>
      </c>
      <c r="N17" s="43">
        <v>162430.32</v>
      </c>
    </row>
    <row r="18" ht="3" customHeight="1"/>
    <row r="19" spans="1:13" ht="10.5">
      <c r="A19" s="25"/>
      <c r="B19" s="44" t="s">
        <v>22</v>
      </c>
      <c r="C19" s="14" t="s">
        <v>23</v>
      </c>
      <c r="D19" s="12" t="s">
        <v>24</v>
      </c>
      <c r="E19" s="12"/>
      <c r="F19" s="12"/>
      <c r="G19" s="10"/>
      <c r="H19" s="10"/>
      <c r="I19" s="12"/>
      <c r="J19" s="45"/>
      <c r="K19" s="46" t="s">
        <v>84</v>
      </c>
      <c r="L19" s="25"/>
      <c r="M19" s="13"/>
    </row>
    <row r="20" spans="2:13" ht="10.5">
      <c r="B20" s="28"/>
      <c r="C20" s="13" t="s">
        <v>25</v>
      </c>
      <c r="D20" s="13"/>
      <c r="E20" s="12"/>
      <c r="H20" s="21" t="s">
        <v>26</v>
      </c>
      <c r="I20" s="24" t="s">
        <v>27</v>
      </c>
      <c r="J20" s="47"/>
      <c r="K20" s="51"/>
      <c r="L20" s="18"/>
      <c r="M20" s="27" t="s">
        <v>32</v>
      </c>
    </row>
    <row r="21" spans="2:14" ht="10.5">
      <c r="B21" s="19" t="s">
        <v>57</v>
      </c>
      <c r="C21" s="10"/>
      <c r="D21" s="19" t="s">
        <v>58</v>
      </c>
      <c r="E21" s="48"/>
      <c r="F21" s="19" t="s">
        <v>28</v>
      </c>
      <c r="G21" s="20"/>
      <c r="H21" s="29" t="s">
        <v>29</v>
      </c>
      <c r="I21" s="49" t="s">
        <v>30</v>
      </c>
      <c r="K21" s="26" t="s">
        <v>31</v>
      </c>
      <c r="L21" s="26" t="s">
        <v>32</v>
      </c>
      <c r="M21" s="26" t="s">
        <v>81</v>
      </c>
      <c r="N21" s="8"/>
    </row>
    <row r="22" spans="2:14" ht="10.5">
      <c r="B22" s="27" t="s">
        <v>9</v>
      </c>
      <c r="C22" s="24"/>
      <c r="D22" s="27" t="s">
        <v>9</v>
      </c>
      <c r="E22" s="18"/>
      <c r="F22" s="27" t="s">
        <v>9</v>
      </c>
      <c r="G22" s="18"/>
      <c r="H22" s="26" t="s">
        <v>33</v>
      </c>
      <c r="I22" s="27" t="s">
        <v>9</v>
      </c>
      <c r="J22" s="18"/>
      <c r="K22" s="50" t="s">
        <v>34</v>
      </c>
      <c r="L22" s="26" t="s">
        <v>35</v>
      </c>
      <c r="M22" s="26" t="s">
        <v>82</v>
      </c>
      <c r="N22" s="7"/>
    </row>
    <row r="23" spans="2:14" ht="10.5">
      <c r="B23" s="26" t="s">
        <v>12</v>
      </c>
      <c r="C23" s="26" t="s">
        <v>13</v>
      </c>
      <c r="D23" s="26" t="s">
        <v>12</v>
      </c>
      <c r="E23" s="29" t="s">
        <v>13</v>
      </c>
      <c r="F23" s="26" t="s">
        <v>12</v>
      </c>
      <c r="G23" s="29" t="s">
        <v>13</v>
      </c>
      <c r="H23" s="26" t="s">
        <v>36</v>
      </c>
      <c r="I23" s="26" t="s">
        <v>12</v>
      </c>
      <c r="J23" s="29" t="s">
        <v>13</v>
      </c>
      <c r="K23" s="29" t="s">
        <v>37</v>
      </c>
      <c r="L23" s="26" t="s">
        <v>38</v>
      </c>
      <c r="M23" s="26" t="s">
        <v>83</v>
      </c>
      <c r="N23" s="7"/>
    </row>
    <row r="24" spans="1:14" ht="10.5">
      <c r="A24" s="7" t="s">
        <v>16</v>
      </c>
      <c r="B24" s="26" t="s">
        <v>17</v>
      </c>
      <c r="C24" s="26" t="s">
        <v>18</v>
      </c>
      <c r="D24" s="26" t="s">
        <v>17</v>
      </c>
      <c r="E24" s="29" t="s">
        <v>18</v>
      </c>
      <c r="F24" s="26" t="s">
        <v>17</v>
      </c>
      <c r="G24" s="29" t="s">
        <v>18</v>
      </c>
      <c r="H24" s="26" t="s">
        <v>39</v>
      </c>
      <c r="I24" s="26" t="s">
        <v>17</v>
      </c>
      <c r="J24" s="29" t="s">
        <v>18</v>
      </c>
      <c r="K24" s="29" t="s">
        <v>40</v>
      </c>
      <c r="L24" s="26" t="s">
        <v>37</v>
      </c>
      <c r="M24" s="26" t="s">
        <v>37</v>
      </c>
      <c r="N24" s="7"/>
    </row>
    <row r="25" spans="1:14" ht="10.5">
      <c r="A25" s="4" t="s">
        <v>21</v>
      </c>
      <c r="B25" s="26" t="s">
        <v>52</v>
      </c>
      <c r="C25" s="26" t="s">
        <v>52</v>
      </c>
      <c r="D25" s="26" t="s">
        <v>52</v>
      </c>
      <c r="E25" s="29" t="s">
        <v>52</v>
      </c>
      <c r="F25" s="26" t="s">
        <v>52</v>
      </c>
      <c r="G25" s="29" t="s">
        <v>52</v>
      </c>
      <c r="H25" s="29" t="s">
        <v>52</v>
      </c>
      <c r="I25" s="26" t="s">
        <v>52</v>
      </c>
      <c r="J25" s="29" t="s">
        <v>52</v>
      </c>
      <c r="K25" s="29" t="s">
        <v>52</v>
      </c>
      <c r="L25" s="26" t="s">
        <v>52</v>
      </c>
      <c r="M25" s="104" t="s">
        <v>52</v>
      </c>
      <c r="N25" s="7"/>
    </row>
    <row r="26" spans="1:14" ht="10.5">
      <c r="A26" s="31" t="s">
        <v>48</v>
      </c>
      <c r="B26" s="51">
        <v>6411384.26</v>
      </c>
      <c r="C26" s="83">
        <v>489721.57</v>
      </c>
      <c r="D26" s="84">
        <v>55758.59</v>
      </c>
      <c r="E26" s="99">
        <v>0</v>
      </c>
      <c r="F26" s="51">
        <v>5999857</v>
      </c>
      <c r="G26" s="83">
        <v>506611.8</v>
      </c>
      <c r="H26" s="25">
        <v>6672052</v>
      </c>
      <c r="I26" s="92">
        <v>279204485</v>
      </c>
      <c r="J26" s="47">
        <v>21111455.79</v>
      </c>
      <c r="K26" s="52">
        <v>26948822.96</v>
      </c>
      <c r="L26" s="24">
        <v>273367118.44</v>
      </c>
      <c r="M26" s="105">
        <v>0</v>
      </c>
      <c r="N26" s="53"/>
    </row>
    <row r="27" spans="1:14" ht="10.5">
      <c r="A27" s="31" t="s">
        <v>49</v>
      </c>
      <c r="B27" s="54">
        <v>7091644.39</v>
      </c>
      <c r="C27" s="85">
        <v>494365.54</v>
      </c>
      <c r="D27" s="86">
        <v>45443.57</v>
      </c>
      <c r="E27" s="100">
        <v>0</v>
      </c>
      <c r="F27" s="54">
        <v>7745383</v>
      </c>
      <c r="G27" s="85">
        <v>592533.83</v>
      </c>
      <c r="H27" s="8">
        <v>7885911</v>
      </c>
      <c r="I27" s="93">
        <v>311985489</v>
      </c>
      <c r="J27" s="90">
        <v>26257801.85</v>
      </c>
      <c r="K27" s="55">
        <v>32451960.45</v>
      </c>
      <c r="L27" s="28">
        <v>305791330.6</v>
      </c>
      <c r="M27" s="106">
        <v>0</v>
      </c>
      <c r="N27" s="53"/>
    </row>
    <row r="28" spans="1:14" ht="10.5">
      <c r="A28" s="31" t="s">
        <v>50</v>
      </c>
      <c r="B28" s="54">
        <v>8399334.48</v>
      </c>
      <c r="C28" s="85">
        <v>527709.17</v>
      </c>
      <c r="D28" s="86">
        <v>11787</v>
      </c>
      <c r="E28" s="100">
        <v>0</v>
      </c>
      <c r="F28" s="54">
        <v>9432.45</v>
      </c>
      <c r="G28" s="102">
        <v>0</v>
      </c>
      <c r="H28" s="8">
        <v>13483602</v>
      </c>
      <c r="I28" s="93">
        <v>348113415</v>
      </c>
      <c r="J28" s="90">
        <v>24474933.74</v>
      </c>
      <c r="K28" s="55">
        <v>31802990.49</v>
      </c>
      <c r="L28" s="28">
        <v>340785358.35</v>
      </c>
      <c r="M28" s="106">
        <v>0</v>
      </c>
      <c r="N28" s="53"/>
    </row>
    <row r="29" spans="1:14" ht="10.5">
      <c r="A29" s="31" t="s">
        <v>51</v>
      </c>
      <c r="B29" s="54">
        <v>8233322.17</v>
      </c>
      <c r="C29" s="85">
        <v>534743.41</v>
      </c>
      <c r="D29" s="86">
        <v>998</v>
      </c>
      <c r="E29" s="100">
        <v>0</v>
      </c>
      <c r="F29" s="38">
        <v>-7276.96</v>
      </c>
      <c r="G29" s="102">
        <v>0</v>
      </c>
      <c r="H29" s="8">
        <v>18958631</v>
      </c>
      <c r="I29" s="93">
        <v>417165107</v>
      </c>
      <c r="J29" s="90">
        <v>30633043.7</v>
      </c>
      <c r="K29" s="55">
        <v>38924796.03</v>
      </c>
      <c r="L29" s="28">
        <v>408873354.76</v>
      </c>
      <c r="M29" s="106">
        <v>0</v>
      </c>
      <c r="N29" s="53"/>
    </row>
    <row r="30" spans="1:14" ht="10.5">
      <c r="A30" s="31" t="s">
        <v>63</v>
      </c>
      <c r="B30" s="54">
        <v>9335007.67</v>
      </c>
      <c r="C30" s="85">
        <v>395628.26</v>
      </c>
      <c r="D30" s="86">
        <v>15632</v>
      </c>
      <c r="E30" s="100">
        <v>0</v>
      </c>
      <c r="F30" s="38">
        <v>-59110.37</v>
      </c>
      <c r="G30" s="102">
        <v>0</v>
      </c>
      <c r="H30" s="8">
        <v>27778284</v>
      </c>
      <c r="I30" s="93">
        <v>432748867.73</v>
      </c>
      <c r="J30" s="90">
        <v>17027497.91</v>
      </c>
      <c r="K30" s="55">
        <v>26371315.98</v>
      </c>
      <c r="L30" s="28">
        <v>423405049.66</v>
      </c>
      <c r="M30" s="106">
        <v>0</v>
      </c>
      <c r="N30" s="53"/>
    </row>
    <row r="31" spans="1:14" ht="10.5">
      <c r="A31" s="31" t="s">
        <v>76</v>
      </c>
      <c r="B31" s="54">
        <v>9858507.75</v>
      </c>
      <c r="C31" s="85">
        <v>493648.61</v>
      </c>
      <c r="D31" s="86">
        <v>6665.66</v>
      </c>
      <c r="E31" s="100">
        <v>0</v>
      </c>
      <c r="F31" s="38">
        <v>-12023.159999955446</v>
      </c>
      <c r="G31" s="102">
        <v>0</v>
      </c>
      <c r="H31" s="8">
        <v>27062848.11</v>
      </c>
      <c r="I31" s="93">
        <v>442439020.2900001</v>
      </c>
      <c r="J31" s="90">
        <v>21166716.33</v>
      </c>
      <c r="K31" s="55">
        <v>31941534.92</v>
      </c>
      <c r="L31" s="28">
        <v>431664201.7</v>
      </c>
      <c r="M31" s="106">
        <v>0</v>
      </c>
      <c r="N31" s="53"/>
    </row>
    <row r="32" spans="1:14" ht="10.5">
      <c r="A32" s="39" t="s">
        <v>80</v>
      </c>
      <c r="B32" s="42">
        <v>9453718.7</v>
      </c>
      <c r="C32" s="87">
        <v>544825.8</v>
      </c>
      <c r="D32" s="88">
        <v>5376</v>
      </c>
      <c r="E32" s="101">
        <v>0</v>
      </c>
      <c r="F32" s="89">
        <v>-16883.06</v>
      </c>
      <c r="G32" s="103">
        <v>0</v>
      </c>
      <c r="H32" s="6">
        <v>25930089.17</v>
      </c>
      <c r="I32" s="94">
        <f>B17+D17+F17+G17+I17+H17+K17+M17+B32+D32+F32+H32</f>
        <v>442334432.1399999</v>
      </c>
      <c r="J32" s="91">
        <f>C17+E17+J17+L17+N17+C32+E32+G32</f>
        <v>25915560.03</v>
      </c>
      <c r="K32" s="56">
        <v>36514194.52</v>
      </c>
      <c r="L32" s="49">
        <v>431729294.87</v>
      </c>
      <c r="M32" s="49">
        <v>6502.77</v>
      </c>
      <c r="N32" s="53"/>
    </row>
    <row r="33" ht="10.5">
      <c r="A33" s="2" t="s">
        <v>59</v>
      </c>
    </row>
    <row r="34" ht="10.5">
      <c r="A34" s="57" t="s">
        <v>41</v>
      </c>
    </row>
    <row r="35" spans="1:14" ht="10.5">
      <c r="A35" s="2" t="s">
        <v>54</v>
      </c>
      <c r="N35" s="2" t="s">
        <v>62</v>
      </c>
    </row>
    <row r="36" ht="10.5">
      <c r="A36" s="2" t="s">
        <v>42</v>
      </c>
    </row>
    <row r="37" ht="10.5">
      <c r="A37" s="2" t="s">
        <v>43</v>
      </c>
    </row>
    <row r="38" ht="10.5">
      <c r="A38" s="2" t="s">
        <v>44</v>
      </c>
    </row>
    <row r="39" ht="10.5">
      <c r="A39" s="2" t="s">
        <v>45</v>
      </c>
    </row>
    <row r="40" ht="10.5">
      <c r="A40" s="2" t="s">
        <v>73</v>
      </c>
    </row>
    <row r="41" ht="10.5">
      <c r="A41" s="2" t="s">
        <v>55</v>
      </c>
    </row>
    <row r="42" ht="10.5">
      <c r="A42" s="2" t="s">
        <v>46</v>
      </c>
    </row>
    <row r="43" ht="10.5">
      <c r="A43" s="2" t="s">
        <v>47</v>
      </c>
    </row>
    <row r="44" ht="3" customHeight="1"/>
    <row r="45" ht="10.5">
      <c r="A45" s="2" t="s">
        <v>74</v>
      </c>
    </row>
    <row r="46" ht="10.5">
      <c r="A46" s="2" t="s">
        <v>75</v>
      </c>
    </row>
    <row r="47" spans="1:5" ht="10.5">
      <c r="A47" s="2" t="s">
        <v>72</v>
      </c>
      <c r="E47" s="58" t="s">
        <v>56</v>
      </c>
    </row>
    <row r="48" spans="1:5" ht="10.5">
      <c r="A48" s="2" t="s">
        <v>64</v>
      </c>
      <c r="E48" s="59">
        <v>0.025</v>
      </c>
    </row>
    <row r="49" spans="1:5" ht="10.5">
      <c r="A49" s="2" t="s">
        <v>65</v>
      </c>
      <c r="E49" s="59">
        <v>0.019</v>
      </c>
    </row>
    <row r="50" spans="1:6" ht="10.5">
      <c r="A50" s="2" t="s">
        <v>66</v>
      </c>
      <c r="E50" s="60" t="s">
        <v>61</v>
      </c>
      <c r="F50" s="2" t="s">
        <v>87</v>
      </c>
    </row>
    <row r="51" spans="1:6" ht="10.5">
      <c r="A51" s="2" t="s">
        <v>67</v>
      </c>
      <c r="C51" s="61"/>
      <c r="E51" s="50"/>
      <c r="F51" s="2" t="s">
        <v>88</v>
      </c>
    </row>
    <row r="52" spans="3:6" ht="10.5">
      <c r="C52" s="61"/>
      <c r="E52" s="50"/>
      <c r="F52" s="2" t="s">
        <v>89</v>
      </c>
    </row>
    <row r="53" spans="3:6" ht="10.5">
      <c r="C53" s="61"/>
      <c r="E53" s="50"/>
      <c r="F53" s="2" t="s">
        <v>90</v>
      </c>
    </row>
    <row r="54" spans="1:6" ht="10.5">
      <c r="A54" s="2" t="s">
        <v>68</v>
      </c>
      <c r="C54" s="61"/>
      <c r="E54" s="59">
        <v>0.005</v>
      </c>
      <c r="F54" s="2" t="s">
        <v>86</v>
      </c>
    </row>
    <row r="55" spans="1:6" ht="10.5">
      <c r="A55" s="2" t="s">
        <v>69</v>
      </c>
      <c r="C55" s="61"/>
      <c r="E55" s="59">
        <v>0.019</v>
      </c>
      <c r="F55" s="2" t="s">
        <v>77</v>
      </c>
    </row>
    <row r="56" spans="1:6" ht="10.5">
      <c r="A56" s="2" t="s">
        <v>70</v>
      </c>
      <c r="C56" s="61"/>
      <c r="E56" s="59">
        <v>0.05</v>
      </c>
      <c r="F56" s="2" t="s">
        <v>85</v>
      </c>
    </row>
    <row r="57" spans="1:6" ht="10.5">
      <c r="A57" s="2" t="s">
        <v>71</v>
      </c>
      <c r="C57" s="61"/>
      <c r="E57" s="59">
        <v>0.01</v>
      </c>
      <c r="F57" s="2" t="s">
        <v>78</v>
      </c>
    </row>
    <row r="58" spans="4:6" ht="10.5">
      <c r="D58" s="61"/>
      <c r="E58" s="61"/>
      <c r="F58" s="2" t="s">
        <v>79</v>
      </c>
    </row>
    <row r="59" spans="4:5" ht="10.5">
      <c r="D59" s="61"/>
      <c r="E59" s="61"/>
    </row>
    <row r="60" ht="10.5">
      <c r="E60" s="61"/>
    </row>
  </sheetData>
  <printOptions horizontalCentered="1"/>
  <pageMargins left="0" right="0" top="0.5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DOR</cp:lastModifiedBy>
  <cp:lastPrinted>2007-02-26T20:25:44Z</cp:lastPrinted>
  <dcterms:created xsi:type="dcterms:W3CDTF">2004-03-22T16:24:18Z</dcterms:created>
  <dcterms:modified xsi:type="dcterms:W3CDTF">2007-04-23T13:56:56Z</dcterms:modified>
  <cp:category/>
  <cp:version/>
  <cp:contentType/>
  <cp:contentStatus/>
</cp:coreProperties>
</file>