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95" windowHeight="8325" activeTab="0"/>
  </bookViews>
  <sheets>
    <sheet name="US State Government Tax Collect" sheetId="1" r:id="rId1"/>
  </sheets>
  <definedNames>
    <definedName name="_xlnm.Print_Area" localSheetId="0">'US State Government Tax Collect'!$A$1:$U$95</definedName>
  </definedNames>
  <calcPr fullCalcOnLoad="1"/>
</workbook>
</file>

<file path=xl/sharedStrings.xml><?xml version="1.0" encoding="utf-8"?>
<sst xmlns="http://schemas.openxmlformats.org/spreadsheetml/2006/main" count="211" uniqueCount="106">
  <si>
    <t>Population</t>
  </si>
  <si>
    <t xml:space="preserve">     State</t>
  </si>
  <si>
    <t>[$1.00]</t>
  </si>
  <si>
    <t>Alabama……………….</t>
  </si>
  <si>
    <t>Alaska…………………</t>
  </si>
  <si>
    <t>Arizona………………..</t>
  </si>
  <si>
    <t>Arkansas………………</t>
  </si>
  <si>
    <t>California……………..</t>
  </si>
  <si>
    <t>Colorado………………</t>
  </si>
  <si>
    <t>Connecticut…………..</t>
  </si>
  <si>
    <t>Delaware………………</t>
  </si>
  <si>
    <t>Florida…………………</t>
  </si>
  <si>
    <t>Georgia………………..</t>
  </si>
  <si>
    <t>Hawaii…………………</t>
  </si>
  <si>
    <t>Idaho…………………..</t>
  </si>
  <si>
    <t>Illinois…………………</t>
  </si>
  <si>
    <t>Indiana…………………</t>
  </si>
  <si>
    <t>Iowa……………………</t>
  </si>
  <si>
    <t>Kansas…………………</t>
  </si>
  <si>
    <t>Kentucky……………..</t>
  </si>
  <si>
    <t>Louisiana……………..</t>
  </si>
  <si>
    <t>Maine………………….</t>
  </si>
  <si>
    <t>Maryland……………..</t>
  </si>
  <si>
    <t>Massachusetts………..</t>
  </si>
  <si>
    <t>Michigan………………</t>
  </si>
  <si>
    <t>Minnesota…………….</t>
  </si>
  <si>
    <t>Mississippi…………….</t>
  </si>
  <si>
    <t>Missouri……………….</t>
  </si>
  <si>
    <t>Montana………………</t>
  </si>
  <si>
    <t>Nebraska………………</t>
  </si>
  <si>
    <t>Nevada………………..</t>
  </si>
  <si>
    <t>New Hampshire………</t>
  </si>
  <si>
    <t>New Jersey……………</t>
  </si>
  <si>
    <t>New Mexico………….</t>
  </si>
  <si>
    <t>New York……………..</t>
  </si>
  <si>
    <t>North Carolina……….</t>
  </si>
  <si>
    <t>North Dakota………..</t>
  </si>
  <si>
    <t>Ohio……………………</t>
  </si>
  <si>
    <t>Oklahoma…………….</t>
  </si>
  <si>
    <t>Oregon…………………</t>
  </si>
  <si>
    <t>Pennsylvania…………</t>
  </si>
  <si>
    <t>Rhode Island………….</t>
  </si>
  <si>
    <t>South Carolina……….</t>
  </si>
  <si>
    <t>South Dakota…………</t>
  </si>
  <si>
    <t>Tennessee…………….</t>
  </si>
  <si>
    <t>Texas………………….</t>
  </si>
  <si>
    <t>Utah……………………</t>
  </si>
  <si>
    <t>Vermont………………</t>
  </si>
  <si>
    <t>Virginia………………..</t>
  </si>
  <si>
    <t>Washington…………..</t>
  </si>
  <si>
    <t>West Virginia…………</t>
  </si>
  <si>
    <t>Wisconsin…………….</t>
  </si>
  <si>
    <t>Wyoming……………..</t>
  </si>
  <si>
    <t>Capita</t>
  </si>
  <si>
    <t xml:space="preserve">Per </t>
  </si>
  <si>
    <t>Personal</t>
  </si>
  <si>
    <t>Income</t>
  </si>
  <si>
    <t>Amount</t>
  </si>
  <si>
    <t xml:space="preserve">          Other</t>
  </si>
  <si>
    <t xml:space="preserve">     Corporation </t>
  </si>
  <si>
    <t xml:space="preserve">               Taxes Based on Income</t>
  </si>
  <si>
    <t xml:space="preserve">                                                                      State Tax Collections By Tax Type</t>
  </si>
  <si>
    <t>[2002]</t>
  </si>
  <si>
    <t>Rank</t>
  </si>
  <si>
    <t>personal income</t>
  </si>
  <si>
    <t>[%]</t>
  </si>
  <si>
    <t xml:space="preserve"> collections as a</t>
  </si>
  <si>
    <t>as of</t>
  </si>
  <si>
    <t>July 1, 2003</t>
  </si>
  <si>
    <t xml:space="preserve">        Licenses</t>
  </si>
  <si>
    <t xml:space="preserve">           Total</t>
  </si>
  <si>
    <t xml:space="preserve">           </t>
  </si>
  <si>
    <r>
      <t xml:space="preserve">                 U.S. Census Bureau, Governments Division. </t>
    </r>
    <r>
      <rPr>
        <b/>
        <u val="single"/>
        <sz val="8"/>
        <rFont val="Times New Roman"/>
        <family val="1"/>
      </rPr>
      <t>State Government Tax Collections: 2003</t>
    </r>
    <r>
      <rPr>
        <b/>
        <sz val="8"/>
        <rFont val="Times New Roman"/>
        <family val="1"/>
      </rPr>
      <t>.</t>
    </r>
  </si>
  <si>
    <t>All dollar amounts are in current dollars (not adjusted for inflation).</t>
  </si>
  <si>
    <t xml:space="preserve">Per capita amounts based on midyear population estimates of the Bureau of the Census.  </t>
  </si>
  <si>
    <t xml:space="preserve">  Personal Income, Population, and Taxes</t>
  </si>
  <si>
    <t xml:space="preserve"> Total state tax</t>
  </si>
  <si>
    <t xml:space="preserve">  percentage of</t>
  </si>
  <si>
    <t>Detail may not add to totals due to rounding.</t>
  </si>
  <si>
    <r>
      <t>307.39</t>
    </r>
    <r>
      <rPr>
        <b/>
        <vertAlign val="superscript"/>
        <sz val="10"/>
        <rFont val="Times New Roman"/>
        <family val="1"/>
      </rPr>
      <t>a</t>
    </r>
  </si>
  <si>
    <r>
      <t>123.66</t>
    </r>
    <r>
      <rPr>
        <b/>
        <vertAlign val="superscript"/>
        <sz val="10"/>
        <rFont val="Times New Roman"/>
        <family val="1"/>
      </rPr>
      <t>a</t>
    </r>
  </si>
  <si>
    <r>
      <t xml:space="preserve">  626.85</t>
    </r>
    <r>
      <rPr>
        <b/>
        <vertAlign val="superscript"/>
        <sz val="10"/>
        <rFont val="Times New Roman"/>
        <family val="1"/>
      </rPr>
      <t>a</t>
    </r>
  </si>
  <si>
    <r>
      <t xml:space="preserve">  36.08</t>
    </r>
    <r>
      <rPr>
        <b/>
        <vertAlign val="superscript"/>
        <sz val="10"/>
        <rFont val="Times New Roman"/>
        <family val="1"/>
      </rPr>
      <t>a</t>
    </r>
  </si>
  <si>
    <r>
      <t xml:space="preserve">  636.03</t>
    </r>
    <r>
      <rPr>
        <b/>
        <vertAlign val="superscript"/>
        <sz val="10"/>
        <rFont val="Times New Roman"/>
        <family val="1"/>
      </rPr>
      <t>a</t>
    </r>
  </si>
  <si>
    <r>
      <t xml:space="preserve">  97.80</t>
    </r>
    <r>
      <rPr>
        <b/>
        <vertAlign val="superscript"/>
        <sz val="10"/>
        <rFont val="Times New Roman"/>
        <family val="1"/>
      </rPr>
      <t>a</t>
    </r>
  </si>
  <si>
    <r>
      <t xml:space="preserve">  53.01</t>
    </r>
    <r>
      <rPr>
        <b/>
        <vertAlign val="superscript"/>
        <sz val="10"/>
        <rFont val="Times New Roman"/>
        <family val="1"/>
      </rPr>
      <t>a</t>
    </r>
  </si>
  <si>
    <r>
      <t>1,891.66</t>
    </r>
    <r>
      <rPr>
        <b/>
        <vertAlign val="superscript"/>
        <sz val="10"/>
        <rFont val="Times New Roman"/>
        <family val="1"/>
      </rPr>
      <t>a</t>
    </r>
  </si>
  <si>
    <r>
      <t>6.21%</t>
    </r>
    <r>
      <rPr>
        <b/>
        <vertAlign val="superscript"/>
        <sz val="10"/>
        <rFont val="Times New Roman"/>
        <family val="1"/>
      </rPr>
      <t>a</t>
    </r>
  </si>
  <si>
    <t xml:space="preserve">Total 50 states……………... </t>
  </si>
  <si>
    <t>------</t>
  </si>
  <si>
    <t xml:space="preserve">                                                TABLE 4. -Continued</t>
  </si>
  <si>
    <t xml:space="preserve">  Selective Sales</t>
  </si>
  <si>
    <t xml:space="preserve">          Property </t>
  </si>
  <si>
    <t xml:space="preserve">  General Sales and</t>
  </si>
  <si>
    <t xml:space="preserve">     Gross Receipts</t>
  </si>
  <si>
    <t xml:space="preserve">        Individual</t>
  </si>
  <si>
    <t xml:space="preserve">                                                                                                          TABLE 4.  STATE GOVERNMENT TAX COLLECTIONS IN THE UNITED STATES BY TYPE OF TAX BY STATE</t>
  </si>
  <si>
    <t xml:space="preserve">                                     (Fiscal year ending June 30, 2003)</t>
  </si>
  <si>
    <r>
      <t xml:space="preserve">Sources:  U.S. Census Bureau, Governments Division.  </t>
    </r>
    <r>
      <rPr>
        <b/>
        <i/>
        <sz val="8"/>
        <rFont val="Times New Roman"/>
        <family val="1"/>
      </rPr>
      <t>Table NST-EST2004-01-State Population Estimates: July 1, 2003,</t>
    </r>
    <r>
      <rPr>
        <b/>
        <sz val="8"/>
        <rFont val="Times New Roman"/>
        <family val="1"/>
      </rPr>
      <t xml:space="preserve"> Population Division, December 22, 2004 release.</t>
    </r>
  </si>
  <si>
    <t>Selective sales category includes collections of alcoholic beverages, amusements, insurance premiums, motor fuels, pari-mutuels, public utilities, tobacco products, and other selective sales taxes.</t>
  </si>
  <si>
    <t>Licenses category includes collections of alcoholic beverages, amusements, corporation, hunting and fishing, motor vehicle, motor vehicle operators, public utility, occupation and businesses, and miscellaneous license taxes.</t>
  </si>
  <si>
    <t>Other category includes collections of death and gift, documentary and stock transfer, severance, and other taxes.</t>
  </si>
  <si>
    <r>
      <t xml:space="preserve">                 Bureau of Economic Analysis.  </t>
    </r>
    <r>
      <rPr>
        <b/>
        <i/>
        <sz val="8"/>
        <rFont val="Times New Roman"/>
        <family val="1"/>
      </rPr>
      <t>Table SAI-3,</t>
    </r>
    <r>
      <rPr>
        <b/>
        <sz val="8"/>
        <rFont val="Times New Roman"/>
        <family val="1"/>
      </rPr>
      <t xml:space="preserve"> Regional Economic Information System, March 25, 2005 release.</t>
    </r>
  </si>
  <si>
    <r>
      <t>a</t>
    </r>
    <r>
      <rPr>
        <b/>
        <sz val="8"/>
        <rFont val="Times New Roman"/>
        <family val="1"/>
      </rPr>
      <t xml:space="preserve">Weighted average computations based on tax collection, personal income, and population totals for 50 states. </t>
    </r>
  </si>
  <si>
    <t>[$1,000s]</t>
  </si>
  <si>
    <t>[1,000s]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</si>
</sst>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mmmm\ d\,\ yyyy"/>
    <numFmt numFmtId="166" formatCode="&quot;$&quot;#,##0"/>
    <numFmt numFmtId="167" formatCode="&quot;$&quot;#,##0.00"/>
    <numFmt numFmtId="168" formatCode="0.0"/>
    <numFmt numFmtId="169" formatCode="m/d/yy"/>
    <numFmt numFmtId="170" formatCode="&quot;$&quot;#,##0.000"/>
    <numFmt numFmtId="171" formatCode="0.0%"/>
    <numFmt numFmtId="172" formatCode="m/d"/>
    <numFmt numFmtId="173" formatCode="#,##0.000"/>
    <numFmt numFmtId="174" formatCode="#,##0.0"/>
    <numFmt numFmtId="175" formatCode="#,##0.000_);[Red]\(#,##0.000\)"/>
    <numFmt numFmtId="176" formatCode="0.000"/>
  </numFmts>
  <fonts count="7">
    <font>
      <sz val="8"/>
      <name val="Times New Roman"/>
      <family val="0"/>
    </font>
    <font>
      <sz val="10"/>
      <name val="Arial"/>
      <family val="0"/>
    </font>
    <font>
      <b/>
      <sz val="8"/>
      <name val="Times New Roman"/>
      <family val="1"/>
    </font>
    <font>
      <b/>
      <vertAlign val="superscript"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2" borderId="0" xfId="19" applyFont="1" applyFill="1">
      <alignment/>
      <protection/>
    </xf>
    <xf numFmtId="4" fontId="2" fillId="2" borderId="0" xfId="19" applyNumberFormat="1" applyFont="1" applyFill="1">
      <alignment/>
      <protection/>
    </xf>
    <xf numFmtId="3" fontId="2" fillId="2" borderId="0" xfId="19" applyNumberFormat="1" applyFont="1" applyFill="1">
      <alignment/>
      <protection/>
    </xf>
    <xf numFmtId="4" fontId="2" fillId="2" borderId="0" xfId="19" applyNumberFormat="1" applyFont="1" applyFill="1" applyAlignment="1">
      <alignment horizontal="center"/>
      <protection/>
    </xf>
    <xf numFmtId="2" fontId="2" fillId="2" borderId="0" xfId="19" applyNumberFormat="1" applyFont="1" applyFill="1">
      <alignment/>
      <protection/>
    </xf>
    <xf numFmtId="0" fontId="2" fillId="2" borderId="0" xfId="19" applyFont="1" applyFill="1" applyAlignment="1">
      <alignment horizontal="center"/>
      <protection/>
    </xf>
    <xf numFmtId="174" fontId="2" fillId="2" borderId="0" xfId="19" applyNumberFormat="1" applyFont="1" applyFill="1" applyAlignment="1">
      <alignment horizontal="center"/>
      <protection/>
    </xf>
    <xf numFmtId="168" fontId="2" fillId="2" borderId="0" xfId="19" applyNumberFormat="1" applyFont="1" applyFill="1" applyAlignment="1">
      <alignment horizontal="center"/>
      <protection/>
    </xf>
    <xf numFmtId="0" fontId="2" fillId="2" borderId="0" xfId="19" applyFont="1" applyFill="1" applyAlignment="1">
      <alignment horizontal="left"/>
      <protection/>
    </xf>
    <xf numFmtId="174" fontId="2" fillId="2" borderId="0" xfId="19" applyNumberFormat="1" applyFont="1" applyFill="1">
      <alignment/>
      <protection/>
    </xf>
    <xf numFmtId="168" fontId="2" fillId="2" borderId="1" xfId="19" applyNumberFormat="1" applyFont="1" applyFill="1" applyBorder="1" applyAlignment="1">
      <alignment horizontal="center"/>
      <protection/>
    </xf>
    <xf numFmtId="3" fontId="2" fillId="2" borderId="1" xfId="19" applyNumberFormat="1" applyFont="1" applyFill="1" applyBorder="1" applyAlignment="1">
      <alignment horizontal="center"/>
      <protection/>
    </xf>
    <xf numFmtId="4" fontId="2" fillId="2" borderId="2" xfId="19" applyNumberFormat="1" applyFont="1" applyFill="1" applyBorder="1" applyAlignment="1">
      <alignment horizontal="center"/>
      <protection/>
    </xf>
    <xf numFmtId="4" fontId="2" fillId="2" borderId="3" xfId="19" applyNumberFormat="1" applyFont="1" applyFill="1" applyBorder="1">
      <alignment/>
      <protection/>
    </xf>
    <xf numFmtId="0" fontId="2" fillId="2" borderId="0" xfId="19" applyFont="1" applyFill="1" applyBorder="1">
      <alignment/>
      <protection/>
    </xf>
    <xf numFmtId="168" fontId="2" fillId="2" borderId="4" xfId="19" applyNumberFormat="1" applyFont="1" applyFill="1" applyBorder="1" applyAlignment="1">
      <alignment horizontal="center"/>
      <protection/>
    </xf>
    <xf numFmtId="3" fontId="2" fillId="2" borderId="0" xfId="19" applyNumberFormat="1" applyFont="1" applyFill="1" applyAlignment="1">
      <alignment horizontal="center"/>
      <protection/>
    </xf>
    <xf numFmtId="0" fontId="2" fillId="2" borderId="4" xfId="19" applyFont="1" applyFill="1" applyBorder="1" applyAlignment="1">
      <alignment horizontal="center"/>
      <protection/>
    </xf>
    <xf numFmtId="3" fontId="2" fillId="2" borderId="4" xfId="19" applyNumberFormat="1" applyFont="1" applyFill="1" applyBorder="1" applyAlignment="1">
      <alignment horizontal="center"/>
      <protection/>
    </xf>
    <xf numFmtId="0" fontId="2" fillId="2" borderId="5" xfId="19" applyFont="1" applyFill="1" applyBorder="1" applyAlignment="1">
      <alignment horizontal="center"/>
      <protection/>
    </xf>
    <xf numFmtId="0" fontId="2" fillId="2" borderId="6" xfId="19" applyFont="1" applyFill="1" applyBorder="1">
      <alignment/>
      <protection/>
    </xf>
    <xf numFmtId="0" fontId="2" fillId="2" borderId="7" xfId="19" applyFont="1" applyFill="1" applyBorder="1" applyAlignment="1">
      <alignment horizontal="center"/>
      <protection/>
    </xf>
    <xf numFmtId="4" fontId="2" fillId="2" borderId="7" xfId="19" applyNumberFormat="1" applyFont="1" applyFill="1" applyBorder="1" applyAlignment="1">
      <alignment horizontal="center"/>
      <protection/>
    </xf>
    <xf numFmtId="0" fontId="2" fillId="2" borderId="8" xfId="19" applyFont="1" applyFill="1" applyBorder="1" applyAlignment="1">
      <alignment horizontal="center"/>
      <protection/>
    </xf>
    <xf numFmtId="4" fontId="2" fillId="2" borderId="9" xfId="19" applyNumberFormat="1" applyFont="1" applyFill="1" applyBorder="1">
      <alignment/>
      <protection/>
    </xf>
    <xf numFmtId="4" fontId="2" fillId="2" borderId="10" xfId="19" applyNumberFormat="1" applyFont="1" applyFill="1" applyBorder="1">
      <alignment/>
      <protection/>
    </xf>
    <xf numFmtId="0" fontId="2" fillId="2" borderId="3" xfId="19" applyFont="1" applyFill="1" applyBorder="1">
      <alignment/>
      <protection/>
    </xf>
    <xf numFmtId="0" fontId="2" fillId="2" borderId="11" xfId="19" applyFont="1" applyFill="1" applyBorder="1" applyAlignment="1">
      <alignment horizontal="center"/>
      <protection/>
    </xf>
    <xf numFmtId="4" fontId="2" fillId="2" borderId="0" xfId="19" applyNumberFormat="1" applyFont="1" applyFill="1" applyBorder="1" applyAlignment="1">
      <alignment horizontal="center"/>
      <protection/>
    </xf>
    <xf numFmtId="4" fontId="2" fillId="2" borderId="0" xfId="19" applyNumberFormat="1" applyFont="1" applyFill="1" applyBorder="1">
      <alignment/>
      <protection/>
    </xf>
    <xf numFmtId="3" fontId="2" fillId="2" borderId="0" xfId="19" applyNumberFormat="1" applyFont="1" applyFill="1" applyBorder="1">
      <alignment/>
      <protection/>
    </xf>
    <xf numFmtId="3" fontId="2" fillId="2" borderId="0" xfId="19" applyNumberFormat="1" applyFont="1" applyFill="1" applyBorder="1" applyAlignment="1">
      <alignment horizontal="right"/>
      <protection/>
    </xf>
    <xf numFmtId="4" fontId="2" fillId="2" borderId="1" xfId="19" applyNumberFormat="1" applyFont="1" applyFill="1" applyBorder="1" applyAlignment="1">
      <alignment horizontal="center"/>
      <protection/>
    </xf>
    <xf numFmtId="14" fontId="2" fillId="2" borderId="1" xfId="19" applyNumberFormat="1" applyFont="1" applyFill="1" applyBorder="1" applyAlignment="1">
      <alignment horizontal="center"/>
      <protection/>
    </xf>
    <xf numFmtId="4" fontId="2" fillId="2" borderId="1" xfId="19" applyNumberFormat="1" applyFont="1" applyFill="1" applyBorder="1" applyAlignment="1">
      <alignment horizontal="left"/>
      <protection/>
    </xf>
    <xf numFmtId="4" fontId="2" fillId="2" borderId="7" xfId="19" applyNumberFormat="1" applyFont="1" applyFill="1" applyBorder="1" applyAlignment="1">
      <alignment horizontal="left"/>
      <protection/>
    </xf>
    <xf numFmtId="3" fontId="2" fillId="2" borderId="3" xfId="19" applyNumberFormat="1" applyFont="1" applyFill="1" applyBorder="1" applyAlignment="1">
      <alignment horizontal="center"/>
      <protection/>
    </xf>
    <xf numFmtId="3" fontId="2" fillId="2" borderId="10" xfId="19" applyNumberFormat="1" applyFont="1" applyFill="1" applyBorder="1" applyAlignment="1">
      <alignment horizontal="center"/>
      <protection/>
    </xf>
    <xf numFmtId="168" fontId="2" fillId="2" borderId="12" xfId="19" applyNumberFormat="1" applyFont="1" applyFill="1" applyBorder="1" applyAlignment="1">
      <alignment horizontal="center"/>
      <protection/>
    </xf>
    <xf numFmtId="0" fontId="2" fillId="2" borderId="9" xfId="19" applyFont="1" applyFill="1" applyBorder="1">
      <alignment/>
      <protection/>
    </xf>
    <xf numFmtId="0" fontId="2" fillId="2" borderId="0" xfId="19" applyFont="1" applyFill="1" applyBorder="1" applyAlignment="1">
      <alignment horizontal="left"/>
      <protection/>
    </xf>
    <xf numFmtId="0" fontId="2" fillId="2" borderId="2" xfId="19" applyFont="1" applyFill="1" applyBorder="1" applyAlignment="1">
      <alignment horizontal="left"/>
      <protection/>
    </xf>
    <xf numFmtId="0" fontId="2" fillId="2" borderId="8" xfId="19" applyFont="1" applyFill="1" applyBorder="1" applyAlignment="1">
      <alignment horizontal="left"/>
      <protection/>
    </xf>
    <xf numFmtId="168" fontId="2" fillId="2" borderId="6" xfId="19" applyNumberFormat="1" applyFont="1" applyFill="1" applyBorder="1" applyAlignment="1">
      <alignment horizontal="left"/>
      <protection/>
    </xf>
    <xf numFmtId="3" fontId="2" fillId="2" borderId="13" xfId="19" applyNumberFormat="1" applyFont="1" applyFill="1" applyBorder="1" applyAlignment="1">
      <alignment horizontal="right"/>
      <protection/>
    </xf>
    <xf numFmtId="4" fontId="2" fillId="2" borderId="14" xfId="19" applyNumberFormat="1" applyFont="1" applyFill="1" applyBorder="1">
      <alignment/>
      <protection/>
    </xf>
    <xf numFmtId="0" fontId="2" fillId="2" borderId="10" xfId="19" applyFont="1" applyFill="1" applyBorder="1" applyAlignment="1">
      <alignment horizontal="center"/>
      <protection/>
    </xf>
    <xf numFmtId="4" fontId="2" fillId="2" borderId="0" xfId="19" applyNumberFormat="1" applyFont="1" applyFill="1" applyBorder="1" applyAlignment="1">
      <alignment horizontal="left"/>
      <protection/>
    </xf>
    <xf numFmtId="2" fontId="2" fillId="2" borderId="15" xfId="19" applyNumberFormat="1" applyFont="1" applyFill="1" applyBorder="1" applyAlignment="1">
      <alignment horizontal="left"/>
      <protection/>
    </xf>
    <xf numFmtId="4" fontId="2" fillId="2" borderId="11" xfId="19" applyNumberFormat="1" applyFont="1" applyFill="1" applyBorder="1" applyAlignment="1">
      <alignment horizontal="center"/>
      <protection/>
    </xf>
    <xf numFmtId="174" fontId="2" fillId="2" borderId="16" xfId="19" applyNumberFormat="1" applyFont="1" applyFill="1" applyBorder="1" applyAlignment="1">
      <alignment horizontal="left"/>
      <protection/>
    </xf>
    <xf numFmtId="4" fontId="2" fillId="2" borderId="11" xfId="19" applyNumberFormat="1" applyFont="1" applyFill="1" applyBorder="1" applyAlignment="1">
      <alignment horizontal="left"/>
      <protection/>
    </xf>
    <xf numFmtId="174" fontId="2" fillId="2" borderId="16" xfId="19" applyNumberFormat="1" applyFont="1" applyFill="1" applyBorder="1" applyAlignment="1">
      <alignment horizontal="center"/>
      <protection/>
    </xf>
    <xf numFmtId="4" fontId="2" fillId="2" borderId="15" xfId="19" applyNumberFormat="1" applyFont="1" applyFill="1" applyBorder="1" applyAlignment="1">
      <alignment horizontal="left"/>
      <protection/>
    </xf>
    <xf numFmtId="4" fontId="2" fillId="2" borderId="3" xfId="19" applyNumberFormat="1" applyFont="1" applyFill="1" applyBorder="1" applyAlignment="1">
      <alignment horizontal="center"/>
      <protection/>
    </xf>
    <xf numFmtId="165" fontId="2" fillId="2" borderId="3" xfId="19" applyNumberFormat="1" applyFont="1" applyFill="1" applyBorder="1" applyAlignment="1">
      <alignment horizontal="center"/>
      <protection/>
    </xf>
    <xf numFmtId="4" fontId="2" fillId="2" borderId="8" xfId="19" applyNumberFormat="1" applyFont="1" applyFill="1" applyBorder="1" applyAlignment="1">
      <alignment horizontal="left"/>
      <protection/>
    </xf>
    <xf numFmtId="165" fontId="2" fillId="2" borderId="2" xfId="19" applyNumberFormat="1" applyFont="1" applyFill="1" applyBorder="1" applyAlignment="1">
      <alignment/>
      <protection/>
    </xf>
    <xf numFmtId="165" fontId="2" fillId="2" borderId="3" xfId="19" applyNumberFormat="1" applyFont="1" applyFill="1" applyBorder="1" applyAlignment="1">
      <alignment/>
      <protection/>
    </xf>
    <xf numFmtId="3" fontId="2" fillId="2" borderId="17" xfId="19" applyNumberFormat="1" applyFont="1" applyFill="1" applyBorder="1">
      <alignment/>
      <protection/>
    </xf>
    <xf numFmtId="4" fontId="2" fillId="2" borderId="18" xfId="19" applyNumberFormat="1" applyFont="1" applyFill="1" applyBorder="1">
      <alignment/>
      <protection/>
    </xf>
    <xf numFmtId="3" fontId="2" fillId="2" borderId="13" xfId="19" applyNumberFormat="1" applyFont="1" applyFill="1" applyBorder="1">
      <alignment/>
      <protection/>
    </xf>
    <xf numFmtId="168" fontId="2" fillId="2" borderId="15" xfId="19" applyNumberFormat="1" applyFont="1" applyFill="1" applyBorder="1" applyAlignment="1">
      <alignment horizontal="center"/>
      <protection/>
    </xf>
    <xf numFmtId="3" fontId="2" fillId="2" borderId="11" xfId="19" applyNumberFormat="1" applyFont="1" applyFill="1" applyBorder="1" applyAlignment="1">
      <alignment horizontal="center"/>
      <protection/>
    </xf>
    <xf numFmtId="4" fontId="2" fillId="2" borderId="11" xfId="19" applyNumberFormat="1" applyFont="1" applyFill="1" applyBorder="1">
      <alignment/>
      <protection/>
    </xf>
    <xf numFmtId="2" fontId="2" fillId="2" borderId="11" xfId="19" applyNumberFormat="1" applyFont="1" applyFill="1" applyBorder="1" applyAlignment="1">
      <alignment horizontal="center"/>
      <protection/>
    </xf>
    <xf numFmtId="174" fontId="2" fillId="2" borderId="11" xfId="19" applyNumberFormat="1" applyFont="1" applyFill="1" applyBorder="1" applyAlignment="1">
      <alignment horizontal="left"/>
      <protection/>
    </xf>
    <xf numFmtId="0" fontId="2" fillId="2" borderId="11" xfId="19" applyFont="1" applyFill="1" applyBorder="1" applyAlignment="1">
      <alignment/>
      <protection/>
    </xf>
    <xf numFmtId="0" fontId="2" fillId="2" borderId="16" xfId="19" applyFont="1" applyFill="1" applyBorder="1" applyAlignment="1">
      <alignment/>
      <protection/>
    </xf>
    <xf numFmtId="0" fontId="2" fillId="2" borderId="0" xfId="19" applyFont="1" applyFill="1" applyAlignment="1">
      <alignment/>
      <protection/>
    </xf>
    <xf numFmtId="0" fontId="2" fillId="2" borderId="11" xfId="19" applyFont="1" applyFill="1" applyBorder="1">
      <alignment/>
      <protection/>
    </xf>
    <xf numFmtId="0" fontId="2" fillId="2" borderId="15" xfId="19" applyFont="1" applyFill="1" applyBorder="1" applyAlignment="1">
      <alignment horizontal="left"/>
      <protection/>
    </xf>
    <xf numFmtId="0" fontId="2" fillId="2" borderId="15" xfId="19" applyFont="1" applyFill="1" applyBorder="1" applyAlignment="1">
      <alignment horizontal="center"/>
      <protection/>
    </xf>
    <xf numFmtId="0" fontId="2" fillId="2" borderId="19" xfId="19" applyFont="1" applyFill="1" applyBorder="1">
      <alignment/>
      <protection/>
    </xf>
    <xf numFmtId="0" fontId="2" fillId="2" borderId="20" xfId="19" applyFont="1" applyFill="1" applyBorder="1">
      <alignment/>
      <protection/>
    </xf>
    <xf numFmtId="0" fontId="2" fillId="2" borderId="11" xfId="19" applyFont="1" applyFill="1" applyBorder="1" applyAlignment="1">
      <alignment horizontal="left"/>
      <protection/>
    </xf>
    <xf numFmtId="0" fontId="2" fillId="2" borderId="16" xfId="19" applyFont="1" applyFill="1" applyBorder="1" applyAlignment="1">
      <alignment horizontal="center"/>
      <protection/>
    </xf>
    <xf numFmtId="15" fontId="2" fillId="2" borderId="4" xfId="19" applyNumberFormat="1" applyFont="1" applyFill="1" applyBorder="1" applyAlignment="1" quotePrefix="1">
      <alignment horizontal="center"/>
      <protection/>
    </xf>
    <xf numFmtId="0" fontId="2" fillId="2" borderId="1" xfId="19" applyFont="1" applyFill="1" applyBorder="1">
      <alignment/>
      <protection/>
    </xf>
    <xf numFmtId="3" fontId="2" fillId="2" borderId="21" xfId="19" applyNumberFormat="1" applyFont="1" applyFill="1" applyBorder="1" applyAlignment="1">
      <alignment horizontal="right"/>
      <protection/>
    </xf>
    <xf numFmtId="3" fontId="2" fillId="2" borderId="6" xfId="19" applyNumberFormat="1" applyFont="1" applyFill="1" applyBorder="1" applyAlignment="1">
      <alignment horizontal="right"/>
      <protection/>
    </xf>
    <xf numFmtId="4" fontId="2" fillId="2" borderId="22" xfId="19" applyNumberFormat="1" applyFont="1" applyFill="1" applyBorder="1">
      <alignment/>
      <protection/>
    </xf>
    <xf numFmtId="3" fontId="2" fillId="2" borderId="6" xfId="19" applyNumberFormat="1" applyFont="1" applyFill="1" applyBorder="1">
      <alignment/>
      <protection/>
    </xf>
    <xf numFmtId="3" fontId="2" fillId="2" borderId="21" xfId="19" applyNumberFormat="1" applyFont="1" applyFill="1" applyBorder="1">
      <alignment/>
      <protection/>
    </xf>
    <xf numFmtId="4" fontId="2" fillId="2" borderId="19" xfId="19" applyNumberFormat="1" applyFont="1" applyFill="1" applyBorder="1">
      <alignment/>
      <protection/>
    </xf>
    <xf numFmtId="3" fontId="2" fillId="2" borderId="23" xfId="19" applyNumberFormat="1" applyFont="1" applyFill="1" applyBorder="1">
      <alignment/>
      <protection/>
    </xf>
    <xf numFmtId="4" fontId="2" fillId="2" borderId="20" xfId="19" applyNumberFormat="1" applyFont="1" applyFill="1" applyBorder="1">
      <alignment/>
      <protection/>
    </xf>
    <xf numFmtId="3" fontId="2" fillId="2" borderId="24" xfId="19" applyNumberFormat="1" applyFont="1" applyFill="1" applyBorder="1">
      <alignment/>
      <protection/>
    </xf>
    <xf numFmtId="3" fontId="2" fillId="2" borderId="25" xfId="19" applyNumberFormat="1" applyFont="1" applyFill="1" applyBorder="1">
      <alignment/>
      <protection/>
    </xf>
    <xf numFmtId="43" fontId="2" fillId="2" borderId="0" xfId="19" applyNumberFormat="1" applyFont="1" applyFill="1" applyBorder="1">
      <alignment/>
      <protection/>
    </xf>
    <xf numFmtId="43" fontId="2" fillId="2" borderId="14" xfId="19" applyNumberFormat="1" applyFont="1" applyFill="1" applyBorder="1">
      <alignment/>
      <protection/>
    </xf>
    <xf numFmtId="43" fontId="2" fillId="2" borderId="0" xfId="19" applyNumberFormat="1" applyFont="1" applyFill="1" applyBorder="1" applyAlignment="1">
      <alignment horizontal="right"/>
      <protection/>
    </xf>
    <xf numFmtId="43" fontId="2" fillId="2" borderId="13" xfId="19" applyNumberFormat="1" applyFont="1" applyFill="1" applyBorder="1" applyAlignment="1">
      <alignment horizontal="right"/>
      <protection/>
    </xf>
    <xf numFmtId="10" fontId="2" fillId="2" borderId="0" xfId="19" applyNumberFormat="1" applyFont="1" applyFill="1" applyBorder="1">
      <alignment/>
      <protection/>
    </xf>
    <xf numFmtId="0" fontId="2" fillId="2" borderId="16" xfId="19" applyFont="1" applyFill="1" applyBorder="1">
      <alignment/>
      <protection/>
    </xf>
    <xf numFmtId="4" fontId="2" fillId="2" borderId="16" xfId="19" applyNumberFormat="1" applyFont="1" applyFill="1" applyBorder="1">
      <alignment/>
      <protection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9" fontId="2" fillId="2" borderId="9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center"/>
    </xf>
    <xf numFmtId="43" fontId="2" fillId="2" borderId="20" xfId="19" applyNumberFormat="1" applyFont="1" applyFill="1" applyBorder="1">
      <alignment/>
      <protection/>
    </xf>
    <xf numFmtId="43" fontId="2" fillId="2" borderId="6" xfId="19" applyNumberFormat="1" applyFont="1" applyFill="1" applyBorder="1" applyAlignment="1">
      <alignment horizontal="right"/>
      <protection/>
    </xf>
    <xf numFmtId="43" fontId="2" fillId="2" borderId="22" xfId="19" applyNumberFormat="1" applyFont="1" applyFill="1" applyBorder="1">
      <alignment/>
      <protection/>
    </xf>
    <xf numFmtId="43" fontId="2" fillId="2" borderId="6" xfId="19" applyNumberFormat="1" applyFont="1" applyFill="1" applyBorder="1">
      <alignment/>
      <protection/>
    </xf>
    <xf numFmtId="43" fontId="2" fillId="2" borderId="26" xfId="19" applyNumberFormat="1" applyFont="1" applyFill="1" applyBorder="1">
      <alignment/>
      <protection/>
    </xf>
    <xf numFmtId="0" fontId="2" fillId="2" borderId="0" xfId="0" applyFont="1" applyFill="1" applyAlignment="1">
      <alignment/>
    </xf>
    <xf numFmtId="3" fontId="2" fillId="2" borderId="2" xfId="19" applyNumberFormat="1" applyFont="1" applyFill="1" applyBorder="1" applyAlignment="1">
      <alignment horizontal="right"/>
      <protection/>
    </xf>
    <xf numFmtId="3" fontId="2" fillId="2" borderId="5" xfId="19" applyNumberFormat="1" applyFont="1" applyFill="1" applyBorder="1" applyAlignment="1">
      <alignment horizontal="right"/>
      <protection/>
    </xf>
    <xf numFmtId="10" fontId="2" fillId="2" borderId="23" xfId="19" applyNumberFormat="1" applyFont="1" applyFill="1" applyBorder="1">
      <alignment/>
      <protection/>
    </xf>
    <xf numFmtId="10" fontId="2" fillId="2" borderId="24" xfId="19" applyNumberFormat="1" applyFont="1" applyFill="1" applyBorder="1">
      <alignment/>
      <protection/>
    </xf>
    <xf numFmtId="3" fontId="2" fillId="2" borderId="1" xfId="19" applyNumberFormat="1" applyFont="1" applyFill="1" applyBorder="1" applyAlignment="1">
      <alignment horizontal="right"/>
      <protection/>
    </xf>
    <xf numFmtId="3" fontId="2" fillId="2" borderId="4" xfId="19" applyNumberFormat="1" applyFont="1" applyFill="1" applyBorder="1" applyAlignment="1">
      <alignment horizontal="right"/>
      <protection/>
    </xf>
    <xf numFmtId="3" fontId="2" fillId="2" borderId="8" xfId="19" applyNumberFormat="1" applyFont="1" applyFill="1" applyBorder="1" applyAlignment="1">
      <alignment horizontal="right"/>
      <protection/>
    </xf>
    <xf numFmtId="3" fontId="2" fillId="2" borderId="15" xfId="19" applyNumberFormat="1" applyFont="1" applyFill="1" applyBorder="1" applyAlignment="1">
      <alignment horizontal="right"/>
      <protection/>
    </xf>
    <xf numFmtId="10" fontId="2" fillId="2" borderId="25" xfId="19" applyNumberFormat="1" applyFont="1" applyFill="1" applyBorder="1">
      <alignment/>
      <protection/>
    </xf>
    <xf numFmtId="3" fontId="2" fillId="2" borderId="7" xfId="19" applyNumberFormat="1" applyFont="1" applyFill="1" applyBorder="1" applyAlignment="1">
      <alignment horizontal="right"/>
      <protection/>
    </xf>
    <xf numFmtId="3" fontId="2" fillId="2" borderId="27" xfId="19" applyNumberFormat="1" applyFont="1" applyFill="1" applyBorder="1" applyAlignment="1">
      <alignment horizontal="right"/>
      <protection/>
    </xf>
    <xf numFmtId="0" fontId="2" fillId="2" borderId="11" xfId="19" applyFont="1" applyFill="1" applyBorder="1" applyAlignment="1" quotePrefix="1">
      <alignment horizontal="right"/>
      <protection/>
    </xf>
    <xf numFmtId="10" fontId="2" fillId="2" borderId="27" xfId="19" applyNumberFormat="1" applyFont="1" applyFill="1" applyBorder="1">
      <alignment/>
      <protection/>
    </xf>
    <xf numFmtId="4" fontId="2" fillId="2" borderId="27" xfId="19" applyNumberFormat="1" applyFont="1" applyFill="1" applyBorder="1">
      <alignment/>
      <protection/>
    </xf>
    <xf numFmtId="10" fontId="2" fillId="2" borderId="13" xfId="19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obaccocigaret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workbookViewId="0" topLeftCell="A1">
      <selection activeCell="E57" sqref="E57"/>
    </sheetView>
  </sheetViews>
  <sheetFormatPr defaultColWidth="9.33203125" defaultRowHeight="11.25"/>
  <cols>
    <col min="1" max="1" width="14.83203125" style="1" customWidth="1"/>
    <col min="2" max="2" width="11.33203125" style="8" customWidth="1"/>
    <col min="3" max="3" width="6.83203125" style="3" customWidth="1"/>
    <col min="4" max="4" width="11" style="2" customWidth="1"/>
    <col min="5" max="5" width="7.83203125" style="2" customWidth="1"/>
    <col min="6" max="6" width="10" style="6" customWidth="1"/>
    <col min="7" max="7" width="6.83203125" style="3" customWidth="1"/>
    <col min="8" max="8" width="9.83203125" style="2" customWidth="1"/>
    <col min="9" max="9" width="6.83203125" style="2" customWidth="1"/>
    <col min="10" max="10" width="10.83203125" style="5" customWidth="1"/>
    <col min="11" max="11" width="8.16015625" style="2" customWidth="1"/>
    <col min="12" max="12" width="10" style="2" customWidth="1"/>
    <col min="13" max="13" width="6.83203125" style="10" customWidth="1"/>
    <col min="14" max="14" width="10" style="2" customWidth="1"/>
    <col min="15" max="15" width="6.83203125" style="1" customWidth="1"/>
    <col min="16" max="16" width="11" style="1" customWidth="1"/>
    <col min="17" max="17" width="8.5" style="1" customWidth="1"/>
    <col min="18" max="18" width="12.5" style="6" customWidth="1"/>
    <col min="19" max="19" width="10.66015625" style="6" customWidth="1"/>
    <col min="20" max="20" width="6.83203125" style="1" customWidth="1"/>
    <col min="21" max="21" width="7.66015625" style="1" customWidth="1"/>
    <col min="22" max="16384" width="10.66015625" style="1" customWidth="1"/>
  </cols>
  <sheetData>
    <row r="1" spans="1:19" ht="10.5">
      <c r="A1" s="9" t="s">
        <v>96</v>
      </c>
      <c r="B1" s="3"/>
      <c r="C1" s="4"/>
      <c r="D1" s="5"/>
      <c r="E1" s="6"/>
      <c r="F1" s="7"/>
      <c r="G1" s="6"/>
      <c r="H1" s="6"/>
      <c r="I1" s="6"/>
      <c r="J1" s="6"/>
      <c r="K1" s="1"/>
      <c r="S1" s="1"/>
    </row>
    <row r="2" spans="1:20" ht="10.5" customHeight="1">
      <c r="A2" s="2"/>
      <c r="B2" s="10"/>
      <c r="C2" s="2"/>
      <c r="D2" s="1"/>
      <c r="E2" s="4"/>
      <c r="G2" s="17" t="s">
        <v>71</v>
      </c>
      <c r="H2" s="2" t="s">
        <v>97</v>
      </c>
      <c r="T2" s="6"/>
    </row>
    <row r="3" spans="1:21" ht="10.5">
      <c r="A3" s="27"/>
      <c r="B3" s="63"/>
      <c r="C3" s="64"/>
      <c r="D3" s="52" t="s">
        <v>61</v>
      </c>
      <c r="E3" s="65"/>
      <c r="F3" s="28"/>
      <c r="G3" s="64"/>
      <c r="H3" s="50"/>
      <c r="I3" s="65"/>
      <c r="J3" s="66"/>
      <c r="K3" s="50"/>
      <c r="L3" s="65"/>
      <c r="M3" s="67"/>
      <c r="N3" s="65"/>
      <c r="O3" s="28"/>
      <c r="P3" s="68"/>
      <c r="Q3" s="69"/>
      <c r="R3" s="72" t="s">
        <v>75</v>
      </c>
      <c r="S3" s="76"/>
      <c r="T3" s="28"/>
      <c r="U3" s="71"/>
    </row>
    <row r="4" spans="1:21" ht="10.5">
      <c r="A4" s="40"/>
      <c r="B4" s="39"/>
      <c r="C4" s="37"/>
      <c r="D4" s="35" t="s">
        <v>93</v>
      </c>
      <c r="E4" s="33"/>
      <c r="F4" s="42"/>
      <c r="G4" s="37"/>
      <c r="H4" s="13"/>
      <c r="I4" s="55"/>
      <c r="J4" s="49" t="s">
        <v>60</v>
      </c>
      <c r="K4" s="50"/>
      <c r="L4" s="50"/>
      <c r="M4" s="51"/>
      <c r="N4" s="13"/>
      <c r="O4" s="56"/>
      <c r="P4" s="58"/>
      <c r="Q4" s="59"/>
      <c r="R4" s="20" t="s">
        <v>55</v>
      </c>
      <c r="S4" s="79"/>
      <c r="T4" s="41" t="s">
        <v>76</v>
      </c>
      <c r="U4" s="15"/>
    </row>
    <row r="5" spans="1:20" ht="10.5">
      <c r="A5" s="40"/>
      <c r="B5" s="44" t="s">
        <v>92</v>
      </c>
      <c r="C5" s="38"/>
      <c r="D5" s="36" t="s">
        <v>94</v>
      </c>
      <c r="E5" s="23"/>
      <c r="F5" s="43" t="s">
        <v>91</v>
      </c>
      <c r="G5" s="38"/>
      <c r="H5" s="48" t="s">
        <v>69</v>
      </c>
      <c r="I5" s="29"/>
      <c r="J5" s="49" t="s">
        <v>95</v>
      </c>
      <c r="K5" s="50"/>
      <c r="L5" s="54" t="s">
        <v>59</v>
      </c>
      <c r="M5" s="53"/>
      <c r="N5" s="57" t="s">
        <v>58</v>
      </c>
      <c r="O5" s="47"/>
      <c r="P5" s="43" t="s">
        <v>70</v>
      </c>
      <c r="Q5" s="47"/>
      <c r="R5" s="20" t="s">
        <v>56</v>
      </c>
      <c r="S5" s="18" t="s">
        <v>0</v>
      </c>
      <c r="T5" s="70" t="s">
        <v>66</v>
      </c>
    </row>
    <row r="6" spans="2:20" ht="10.5">
      <c r="B6" s="11"/>
      <c r="C6" s="12" t="s">
        <v>54</v>
      </c>
      <c r="D6" s="33"/>
      <c r="E6" s="12" t="s">
        <v>54</v>
      </c>
      <c r="F6" s="34"/>
      <c r="G6" s="12" t="s">
        <v>54</v>
      </c>
      <c r="H6" s="34"/>
      <c r="I6" s="12" t="s">
        <v>54</v>
      </c>
      <c r="J6" s="34"/>
      <c r="K6" s="12" t="s">
        <v>54</v>
      </c>
      <c r="L6" s="34"/>
      <c r="M6" s="12" t="s">
        <v>54</v>
      </c>
      <c r="N6" s="34"/>
      <c r="O6" s="12" t="s">
        <v>54</v>
      </c>
      <c r="P6" s="34"/>
      <c r="Q6" s="12" t="s">
        <v>54</v>
      </c>
      <c r="R6" s="6" t="s">
        <v>62</v>
      </c>
      <c r="S6" s="18" t="s">
        <v>67</v>
      </c>
      <c r="T6" s="41" t="s">
        <v>77</v>
      </c>
    </row>
    <row r="7" spans="2:20" ht="10.5">
      <c r="B7" s="16" t="s">
        <v>57</v>
      </c>
      <c r="C7" s="19" t="s">
        <v>53</v>
      </c>
      <c r="D7" s="16" t="s">
        <v>57</v>
      </c>
      <c r="E7" s="19" t="s">
        <v>53</v>
      </c>
      <c r="F7" s="18" t="s">
        <v>57</v>
      </c>
      <c r="G7" s="19" t="s">
        <v>53</v>
      </c>
      <c r="H7" s="18" t="s">
        <v>57</v>
      </c>
      <c r="I7" s="19" t="s">
        <v>53</v>
      </c>
      <c r="J7" s="18" t="s">
        <v>57</v>
      </c>
      <c r="K7" s="19" t="s">
        <v>53</v>
      </c>
      <c r="L7" s="18" t="s">
        <v>57</v>
      </c>
      <c r="M7" s="19" t="s">
        <v>53</v>
      </c>
      <c r="N7" s="18" t="s">
        <v>57</v>
      </c>
      <c r="O7" s="19" t="s">
        <v>53</v>
      </c>
      <c r="P7" s="18" t="s">
        <v>57</v>
      </c>
      <c r="Q7" s="19" t="s">
        <v>53</v>
      </c>
      <c r="R7" s="20" t="s">
        <v>57</v>
      </c>
      <c r="S7" s="78" t="s">
        <v>68</v>
      </c>
      <c r="T7" s="41" t="s">
        <v>64</v>
      </c>
    </row>
    <row r="8" spans="1:21" ht="10.5">
      <c r="A8" s="21" t="s">
        <v>1</v>
      </c>
      <c r="B8" s="24" t="s">
        <v>104</v>
      </c>
      <c r="C8" s="22" t="s">
        <v>2</v>
      </c>
      <c r="D8" s="24" t="s">
        <v>104</v>
      </c>
      <c r="E8" s="22" t="s">
        <v>2</v>
      </c>
      <c r="F8" s="24" t="s">
        <v>104</v>
      </c>
      <c r="G8" s="22" t="s">
        <v>2</v>
      </c>
      <c r="H8" s="24" t="s">
        <v>104</v>
      </c>
      <c r="I8" s="22" t="s">
        <v>2</v>
      </c>
      <c r="J8" s="24" t="s">
        <v>104</v>
      </c>
      <c r="K8" s="22" t="s">
        <v>2</v>
      </c>
      <c r="L8" s="24" t="s">
        <v>104</v>
      </c>
      <c r="M8" s="22" t="s">
        <v>2</v>
      </c>
      <c r="N8" s="24" t="s">
        <v>104</v>
      </c>
      <c r="O8" s="22" t="s">
        <v>2</v>
      </c>
      <c r="P8" s="24" t="s">
        <v>104</v>
      </c>
      <c r="Q8" s="22" t="s">
        <v>2</v>
      </c>
      <c r="R8" s="24" t="s">
        <v>104</v>
      </c>
      <c r="S8" s="22" t="s">
        <v>105</v>
      </c>
      <c r="T8" s="77" t="s">
        <v>65</v>
      </c>
      <c r="U8" s="73" t="s">
        <v>63</v>
      </c>
    </row>
    <row r="9" spans="1:21" ht="10.5">
      <c r="A9" s="1" t="s">
        <v>3</v>
      </c>
      <c r="B9" s="45">
        <v>204534</v>
      </c>
      <c r="C9" s="46">
        <v>45.41163410301954</v>
      </c>
      <c r="D9" s="31">
        <v>1764557</v>
      </c>
      <c r="E9" s="46">
        <v>391.7755328596803</v>
      </c>
      <c r="F9" s="32">
        <v>1585666</v>
      </c>
      <c r="G9" s="61">
        <v>352.05728241563054</v>
      </c>
      <c r="H9" s="60">
        <v>399871</v>
      </c>
      <c r="I9" s="61">
        <v>88.7813055062167</v>
      </c>
      <c r="J9" s="32">
        <v>2035538</v>
      </c>
      <c r="K9" s="61">
        <v>451.940053285968</v>
      </c>
      <c r="L9" s="31">
        <v>242411</v>
      </c>
      <c r="M9" s="85">
        <v>53.82126998223801</v>
      </c>
      <c r="N9" s="60">
        <v>183774</v>
      </c>
      <c r="O9" s="14">
        <v>40.80239786856128</v>
      </c>
      <c r="P9" s="86">
        <v>6416351</v>
      </c>
      <c r="Q9" s="30">
        <v>1424.5894760213143</v>
      </c>
      <c r="R9" s="122">
        <v>114692872</v>
      </c>
      <c r="S9" s="126">
        <v>4504</v>
      </c>
      <c r="T9" s="124">
        <f>P9/R9</f>
        <v>0.05594376431693157</v>
      </c>
      <c r="U9" s="74">
        <v>38</v>
      </c>
    </row>
    <row r="10" spans="1:21" ht="10.5">
      <c r="A10" s="1" t="s">
        <v>4</v>
      </c>
      <c r="B10" s="45">
        <v>48741</v>
      </c>
      <c r="C10" s="46">
        <v>75.2175925925926</v>
      </c>
      <c r="D10" s="90">
        <v>0</v>
      </c>
      <c r="E10" s="91">
        <v>0</v>
      </c>
      <c r="F10" s="32">
        <v>152132</v>
      </c>
      <c r="G10" s="46">
        <v>234.7716049382716</v>
      </c>
      <c r="H10" s="62">
        <v>70107</v>
      </c>
      <c r="I10" s="46">
        <v>108.18981481481481</v>
      </c>
      <c r="J10" s="92">
        <v>0</v>
      </c>
      <c r="K10" s="91">
        <v>0</v>
      </c>
      <c r="L10" s="31">
        <v>207075</v>
      </c>
      <c r="M10" s="87">
        <v>319.56018518518516</v>
      </c>
      <c r="N10" s="62">
        <v>642078</v>
      </c>
      <c r="O10" s="25">
        <v>990.8611111111111</v>
      </c>
      <c r="P10" s="88">
        <v>1120133</v>
      </c>
      <c r="Q10" s="30">
        <v>1728.6003086419753</v>
      </c>
      <c r="R10" s="123">
        <v>20879747</v>
      </c>
      <c r="S10" s="127">
        <v>648</v>
      </c>
      <c r="T10" s="136">
        <f>P10/R10</f>
        <v>0.05364686650657213</v>
      </c>
      <c r="U10" s="15">
        <v>45</v>
      </c>
    </row>
    <row r="11" spans="1:21" ht="10.5">
      <c r="A11" s="1" t="s">
        <v>5</v>
      </c>
      <c r="B11" s="45">
        <v>305971</v>
      </c>
      <c r="C11" s="46">
        <v>54.843341100555655</v>
      </c>
      <c r="D11" s="31">
        <v>4332982</v>
      </c>
      <c r="E11" s="46">
        <v>776.6592579315289</v>
      </c>
      <c r="F11" s="32">
        <v>1178497</v>
      </c>
      <c r="G11" s="46">
        <v>211.23803549023123</v>
      </c>
      <c r="H11" s="62">
        <v>271023</v>
      </c>
      <c r="I11" s="46">
        <v>48.57913604588636</v>
      </c>
      <c r="J11" s="32">
        <v>2102361</v>
      </c>
      <c r="K11" s="46">
        <v>376.83473740813764</v>
      </c>
      <c r="L11" s="31">
        <v>389406</v>
      </c>
      <c r="M11" s="87">
        <v>69.79853020254527</v>
      </c>
      <c r="N11" s="62">
        <v>111521</v>
      </c>
      <c r="O11" s="25">
        <v>19.989424628069546</v>
      </c>
      <c r="P11" s="88">
        <v>8691761</v>
      </c>
      <c r="Q11" s="30">
        <v>1557.9424628069546</v>
      </c>
      <c r="R11" s="123">
        <v>145114394</v>
      </c>
      <c r="S11" s="127">
        <v>5579</v>
      </c>
      <c r="T11" s="136">
        <f>P11/R11</f>
        <v>0.05989592596858448</v>
      </c>
      <c r="U11" s="15">
        <v>35</v>
      </c>
    </row>
    <row r="12" spans="1:21" ht="10.5">
      <c r="A12" s="1" t="s">
        <v>6</v>
      </c>
      <c r="B12" s="45">
        <v>468955</v>
      </c>
      <c r="C12" s="46">
        <v>171.90432551319648</v>
      </c>
      <c r="D12" s="31">
        <v>1951630</v>
      </c>
      <c r="E12" s="46">
        <v>715.4068914956011</v>
      </c>
      <c r="F12" s="32">
        <v>706237</v>
      </c>
      <c r="G12" s="46">
        <v>258.88453079178885</v>
      </c>
      <c r="H12" s="62">
        <v>206286</v>
      </c>
      <c r="I12" s="46">
        <v>75.61803519061584</v>
      </c>
      <c r="J12" s="32">
        <v>1528231</v>
      </c>
      <c r="K12" s="46">
        <v>560.2019794721408</v>
      </c>
      <c r="L12" s="31">
        <v>176875</v>
      </c>
      <c r="M12" s="87">
        <v>64.83687683284458</v>
      </c>
      <c r="N12" s="62">
        <v>107340</v>
      </c>
      <c r="O12" s="25">
        <v>39.347507331378296</v>
      </c>
      <c r="P12" s="88">
        <v>5145554</v>
      </c>
      <c r="Q12" s="30">
        <v>1886.200146627566</v>
      </c>
      <c r="R12" s="123">
        <v>63544951</v>
      </c>
      <c r="S12" s="127">
        <v>2728</v>
      </c>
      <c r="T12" s="136">
        <f>P12/R12</f>
        <v>0.08097502506532737</v>
      </c>
      <c r="U12" s="15">
        <v>5</v>
      </c>
    </row>
    <row r="13" spans="1:21" ht="10.5">
      <c r="A13" s="1" t="s">
        <v>7</v>
      </c>
      <c r="B13" s="45">
        <v>1909554</v>
      </c>
      <c r="C13" s="46">
        <v>53.84637509516961</v>
      </c>
      <c r="D13" s="31">
        <v>24899025</v>
      </c>
      <c r="E13" s="46">
        <v>702.1127654174774</v>
      </c>
      <c r="F13" s="32">
        <v>7015010</v>
      </c>
      <c r="G13" s="46">
        <v>197.81208583594167</v>
      </c>
      <c r="H13" s="62">
        <v>4916856</v>
      </c>
      <c r="I13" s="46">
        <v>138.64749175196684</v>
      </c>
      <c r="J13" s="32">
        <v>32709761</v>
      </c>
      <c r="K13" s="46">
        <v>922.363054451118</v>
      </c>
      <c r="L13" s="31">
        <v>6803559</v>
      </c>
      <c r="M13" s="87">
        <v>191.8495051180103</v>
      </c>
      <c r="N13" s="62">
        <v>944490</v>
      </c>
      <c r="O13" s="25">
        <v>26.63311056594197</v>
      </c>
      <c r="P13" s="88">
        <v>79198255</v>
      </c>
      <c r="Q13" s="30">
        <v>2233.264388235626</v>
      </c>
      <c r="R13" s="123">
        <v>1149183269</v>
      </c>
      <c r="S13" s="127">
        <v>35463</v>
      </c>
      <c r="T13" s="125">
        <f>P13/R13</f>
        <v>0.06891699273425464</v>
      </c>
      <c r="U13" s="75">
        <v>16</v>
      </c>
    </row>
    <row r="14" spans="2:21" ht="10.5">
      <c r="B14" s="45"/>
      <c r="C14" s="46"/>
      <c r="D14" s="31"/>
      <c r="E14" s="46"/>
      <c r="F14" s="32"/>
      <c r="G14" s="46"/>
      <c r="H14" s="62"/>
      <c r="I14" s="46"/>
      <c r="J14" s="32"/>
      <c r="K14" s="46"/>
      <c r="L14" s="31"/>
      <c r="M14" s="87"/>
      <c r="N14" s="62"/>
      <c r="O14" s="25"/>
      <c r="P14" s="88"/>
      <c r="Q14" s="30"/>
      <c r="R14" s="123"/>
      <c r="S14" s="127"/>
      <c r="T14" s="125"/>
      <c r="U14" s="75"/>
    </row>
    <row r="15" spans="1:21" ht="4.5" customHeight="1">
      <c r="A15" s="15"/>
      <c r="B15" s="45"/>
      <c r="C15" s="46"/>
      <c r="D15" s="31"/>
      <c r="E15" s="46"/>
      <c r="F15" s="32"/>
      <c r="G15" s="46"/>
      <c r="H15" s="62"/>
      <c r="I15" s="46"/>
      <c r="J15" s="32"/>
      <c r="K15" s="46"/>
      <c r="L15" s="31"/>
      <c r="M15" s="87"/>
      <c r="N15" s="62"/>
      <c r="O15" s="25"/>
      <c r="P15" s="88"/>
      <c r="Q15" s="25"/>
      <c r="R15" s="123"/>
      <c r="S15" s="127"/>
      <c r="T15" s="125"/>
      <c r="U15" s="75"/>
    </row>
    <row r="16" spans="1:21" ht="10.5">
      <c r="A16" s="15" t="s">
        <v>8</v>
      </c>
      <c r="B16" s="93">
        <v>0</v>
      </c>
      <c r="C16" s="91">
        <v>0</v>
      </c>
      <c r="D16" s="31">
        <v>1833200</v>
      </c>
      <c r="E16" s="46">
        <v>403.0782761653474</v>
      </c>
      <c r="F16" s="32">
        <v>960701</v>
      </c>
      <c r="G16" s="46">
        <v>211.23592788038698</v>
      </c>
      <c r="H16" s="62">
        <v>315096</v>
      </c>
      <c r="I16" s="46">
        <v>69.28232189973615</v>
      </c>
      <c r="J16" s="32">
        <v>3235796</v>
      </c>
      <c r="K16" s="46">
        <v>711.476693051891</v>
      </c>
      <c r="L16" s="31">
        <v>199853</v>
      </c>
      <c r="M16" s="87">
        <v>43.94305189094107</v>
      </c>
      <c r="N16" s="62">
        <v>91544</v>
      </c>
      <c r="O16" s="25">
        <v>20.128408091468778</v>
      </c>
      <c r="P16" s="88">
        <v>6636190</v>
      </c>
      <c r="Q16" s="25">
        <v>1459.1446789797712</v>
      </c>
      <c r="R16" s="123">
        <v>153961846</v>
      </c>
      <c r="S16" s="127">
        <v>4548</v>
      </c>
      <c r="T16" s="136">
        <f>P16/R16</f>
        <v>0.043102821721168506</v>
      </c>
      <c r="U16" s="121">
        <v>50</v>
      </c>
    </row>
    <row r="17" spans="1:21" ht="10.5">
      <c r="A17" s="15" t="s">
        <v>9</v>
      </c>
      <c r="B17" s="93">
        <v>0</v>
      </c>
      <c r="C17" s="91">
        <v>0</v>
      </c>
      <c r="D17" s="31">
        <v>3065486</v>
      </c>
      <c r="E17" s="46">
        <v>879.1184399197017</v>
      </c>
      <c r="F17" s="32">
        <v>1725384</v>
      </c>
      <c r="G17" s="46">
        <v>494.80470318325206</v>
      </c>
      <c r="H17" s="62">
        <v>387546</v>
      </c>
      <c r="I17" s="46">
        <v>111.1402351591626</v>
      </c>
      <c r="J17" s="32">
        <v>3639362</v>
      </c>
      <c r="K17" s="46">
        <v>1043.6942930886148</v>
      </c>
      <c r="L17" s="31">
        <v>344684</v>
      </c>
      <c r="M17" s="87">
        <v>98.84829366217379</v>
      </c>
      <c r="N17" s="62">
        <v>346183</v>
      </c>
      <c r="O17" s="25">
        <v>99.27817608259248</v>
      </c>
      <c r="P17" s="88">
        <v>9508645</v>
      </c>
      <c r="Q17" s="25">
        <v>2726.8841410954974</v>
      </c>
      <c r="R17" s="123">
        <v>147082014</v>
      </c>
      <c r="S17" s="127">
        <v>3487</v>
      </c>
      <c r="T17" s="136">
        <f>P17/R17</f>
        <v>0.06464859122747667</v>
      </c>
      <c r="U17" s="121">
        <v>26</v>
      </c>
    </row>
    <row r="18" spans="1:21" ht="10.5">
      <c r="A18" s="15" t="s">
        <v>10</v>
      </c>
      <c r="B18" s="93">
        <v>0</v>
      </c>
      <c r="C18" s="91">
        <v>0</v>
      </c>
      <c r="D18" s="90">
        <v>0</v>
      </c>
      <c r="E18" s="91">
        <v>0</v>
      </c>
      <c r="F18" s="32">
        <v>326552</v>
      </c>
      <c r="G18" s="46">
        <v>399.2078239608802</v>
      </c>
      <c r="H18" s="62">
        <v>755354</v>
      </c>
      <c r="I18" s="46">
        <v>923.4156479217604</v>
      </c>
      <c r="J18" s="32">
        <v>710304</v>
      </c>
      <c r="K18" s="46">
        <v>868.3422982885086</v>
      </c>
      <c r="L18" s="31">
        <v>208283</v>
      </c>
      <c r="M18" s="87">
        <v>254.6246943765281</v>
      </c>
      <c r="N18" s="62">
        <v>115965</v>
      </c>
      <c r="O18" s="25">
        <v>141.76650366748166</v>
      </c>
      <c r="P18" s="88">
        <v>2116458</v>
      </c>
      <c r="Q18" s="25">
        <v>2587.3569682151588</v>
      </c>
      <c r="R18" s="123">
        <v>26669911</v>
      </c>
      <c r="S18" s="127">
        <v>818</v>
      </c>
      <c r="T18" s="136">
        <f>P18/R18</f>
        <v>0.07935752016570284</v>
      </c>
      <c r="U18" s="121">
        <v>7</v>
      </c>
    </row>
    <row r="19" spans="1:21" ht="10.5">
      <c r="A19" s="15" t="s">
        <v>11</v>
      </c>
      <c r="B19" s="45">
        <v>346230</v>
      </c>
      <c r="C19" s="46">
        <v>20.367668686393316</v>
      </c>
      <c r="D19" s="31">
        <v>14963444</v>
      </c>
      <c r="E19" s="46">
        <v>880.2543679039943</v>
      </c>
      <c r="F19" s="32">
        <v>5611868</v>
      </c>
      <c r="G19" s="46">
        <v>330.1293017236308</v>
      </c>
      <c r="H19" s="62">
        <v>1756585</v>
      </c>
      <c r="I19" s="46">
        <v>103.33460791811282</v>
      </c>
      <c r="J19" s="92">
        <v>0</v>
      </c>
      <c r="K19" s="91">
        <v>0</v>
      </c>
      <c r="L19" s="31">
        <v>1226980</v>
      </c>
      <c r="M19" s="87">
        <v>72.17953997293958</v>
      </c>
      <c r="N19" s="62">
        <v>3088380</v>
      </c>
      <c r="O19" s="25">
        <v>181.6800988293429</v>
      </c>
      <c r="P19" s="88">
        <v>26993487</v>
      </c>
      <c r="Q19" s="25">
        <v>1587.9455850344139</v>
      </c>
      <c r="R19" s="123">
        <v>492911503</v>
      </c>
      <c r="S19" s="127">
        <v>16999</v>
      </c>
      <c r="T19" s="136">
        <f>P19/R19</f>
        <v>0.05476335373735435</v>
      </c>
      <c r="U19" s="121">
        <v>41</v>
      </c>
    </row>
    <row r="20" spans="1:21" ht="10.5">
      <c r="A20" s="15" t="s">
        <v>12</v>
      </c>
      <c r="B20" s="45">
        <v>58953</v>
      </c>
      <c r="C20" s="46">
        <v>6.794951590594744</v>
      </c>
      <c r="D20" s="31">
        <v>4770869</v>
      </c>
      <c r="E20" s="46">
        <v>549.8926924850161</v>
      </c>
      <c r="F20" s="32">
        <v>1256542</v>
      </c>
      <c r="G20" s="46">
        <v>144.8296449976948</v>
      </c>
      <c r="H20" s="62">
        <v>452513</v>
      </c>
      <c r="I20" s="46">
        <v>52.15686952512679</v>
      </c>
      <c r="J20" s="32">
        <v>6271374</v>
      </c>
      <c r="K20" s="46">
        <v>722.8416320885201</v>
      </c>
      <c r="L20" s="31">
        <v>484139</v>
      </c>
      <c r="M20" s="87">
        <v>55.802097740894425</v>
      </c>
      <c r="N20" s="62">
        <v>117242</v>
      </c>
      <c r="O20" s="25">
        <v>13.513370216689719</v>
      </c>
      <c r="P20" s="88">
        <v>13411632</v>
      </c>
      <c r="Q20" s="25">
        <v>1545.8312586445365</v>
      </c>
      <c r="R20" s="123">
        <v>244999712</v>
      </c>
      <c r="S20" s="127">
        <v>8676</v>
      </c>
      <c r="T20" s="125">
        <f>P20/R20</f>
        <v>0.05474141945113797</v>
      </c>
      <c r="U20" s="121">
        <v>42</v>
      </c>
    </row>
    <row r="21" spans="1:21" ht="10.5">
      <c r="A21" s="15"/>
      <c r="B21" s="45"/>
      <c r="C21" s="46"/>
      <c r="D21" s="31"/>
      <c r="E21" s="46"/>
      <c r="F21" s="32"/>
      <c r="G21" s="46"/>
      <c r="H21" s="62"/>
      <c r="I21" s="46"/>
      <c r="J21" s="32"/>
      <c r="K21" s="46"/>
      <c r="L21" s="31"/>
      <c r="M21" s="87"/>
      <c r="N21" s="62"/>
      <c r="O21" s="25"/>
      <c r="P21" s="88"/>
      <c r="Q21" s="30"/>
      <c r="R21" s="123"/>
      <c r="S21" s="127"/>
      <c r="T21" s="125"/>
      <c r="U21" s="121"/>
    </row>
    <row r="22" spans="1:21" ht="4.5" customHeight="1">
      <c r="A22" s="15"/>
      <c r="B22" s="45"/>
      <c r="C22" s="46"/>
      <c r="D22" s="31"/>
      <c r="E22" s="46"/>
      <c r="F22" s="32"/>
      <c r="G22" s="46"/>
      <c r="H22" s="62"/>
      <c r="I22" s="46"/>
      <c r="J22" s="32"/>
      <c r="K22" s="46"/>
      <c r="L22" s="31"/>
      <c r="M22" s="87"/>
      <c r="N22" s="62"/>
      <c r="O22" s="25"/>
      <c r="P22" s="88"/>
      <c r="Q22" s="30"/>
      <c r="R22" s="123"/>
      <c r="S22" s="127"/>
      <c r="T22" s="125"/>
      <c r="U22" s="75"/>
    </row>
    <row r="23" spans="1:21" ht="12.75" customHeight="1">
      <c r="A23" s="15" t="s">
        <v>13</v>
      </c>
      <c r="B23" s="93">
        <v>0</v>
      </c>
      <c r="C23" s="91">
        <v>0</v>
      </c>
      <c r="D23" s="31">
        <v>1792698</v>
      </c>
      <c r="E23" s="46">
        <v>1435.306645316253</v>
      </c>
      <c r="F23" s="32">
        <v>556897</v>
      </c>
      <c r="G23" s="46">
        <v>445.87429943955163</v>
      </c>
      <c r="H23" s="62">
        <v>124430</v>
      </c>
      <c r="I23" s="46">
        <v>99.62369895916733</v>
      </c>
      <c r="J23" s="32">
        <v>1037854</v>
      </c>
      <c r="K23" s="46">
        <v>830.9479583666933</v>
      </c>
      <c r="L23" s="31">
        <v>30603</v>
      </c>
      <c r="M23" s="87">
        <v>24.502001601281023</v>
      </c>
      <c r="N23" s="62">
        <v>27342</v>
      </c>
      <c r="O23" s="25">
        <v>21.89111289031225</v>
      </c>
      <c r="P23" s="88">
        <v>3569824</v>
      </c>
      <c r="Q23" s="30">
        <v>2858.1457165732586</v>
      </c>
      <c r="R23" s="123">
        <v>36482311</v>
      </c>
      <c r="S23" s="127">
        <v>1249</v>
      </c>
      <c r="T23" s="125">
        <f>P23/R23</f>
        <v>0.09785081871595251</v>
      </c>
      <c r="U23" s="121">
        <v>1</v>
      </c>
    </row>
    <row r="24" spans="1:21" ht="10.5" customHeight="1">
      <c r="A24" s="15" t="s">
        <v>14</v>
      </c>
      <c r="B24" s="93">
        <v>0</v>
      </c>
      <c r="C24" s="91">
        <v>0</v>
      </c>
      <c r="D24" s="31">
        <v>842006</v>
      </c>
      <c r="E24" s="46">
        <v>615.9517190929041</v>
      </c>
      <c r="F24" s="32">
        <v>325471</v>
      </c>
      <c r="G24" s="46">
        <v>238.09144111192393</v>
      </c>
      <c r="H24" s="62">
        <v>221200</v>
      </c>
      <c r="I24" s="46">
        <v>161.8141916605706</v>
      </c>
      <c r="J24" s="32">
        <v>843780</v>
      </c>
      <c r="K24" s="46">
        <v>617.2494513533285</v>
      </c>
      <c r="L24" s="31">
        <v>93490</v>
      </c>
      <c r="M24" s="87">
        <v>68.390636430139</v>
      </c>
      <c r="N24" s="62">
        <v>18397</v>
      </c>
      <c r="O24" s="25">
        <v>13.457937088514996</v>
      </c>
      <c r="P24" s="88">
        <v>2344344</v>
      </c>
      <c r="Q24" s="30">
        <v>1714.9553767373811</v>
      </c>
      <c r="R24" s="123">
        <v>34381128</v>
      </c>
      <c r="S24" s="127">
        <v>1367</v>
      </c>
      <c r="T24" s="125">
        <f>P24/R24</f>
        <v>0.06818694255755657</v>
      </c>
      <c r="U24" s="121">
        <v>17</v>
      </c>
    </row>
    <row r="25" spans="1:21" ht="10.5">
      <c r="A25" s="15" t="s">
        <v>15</v>
      </c>
      <c r="B25" s="45">
        <v>56729</v>
      </c>
      <c r="C25" s="46">
        <v>4.484860463277729</v>
      </c>
      <c r="D25" s="31">
        <v>6558746</v>
      </c>
      <c r="E25" s="46">
        <v>518.518934303107</v>
      </c>
      <c r="F25" s="32">
        <v>4826429</v>
      </c>
      <c r="G25" s="46">
        <v>381.5660526523836</v>
      </c>
      <c r="H25" s="62">
        <v>1845165</v>
      </c>
      <c r="I25" s="46">
        <v>145.87437742114003</v>
      </c>
      <c r="J25" s="32">
        <v>7340982</v>
      </c>
      <c r="K25" s="46">
        <v>580.360660921812</v>
      </c>
      <c r="L25" s="31">
        <v>1293188</v>
      </c>
      <c r="M25" s="87">
        <v>102.23638232271325</v>
      </c>
      <c r="N25" s="62">
        <v>290454</v>
      </c>
      <c r="O25" s="25">
        <v>22.962605739584156</v>
      </c>
      <c r="P25" s="88">
        <v>22211693</v>
      </c>
      <c r="Q25" s="30">
        <v>1756.0038738240178</v>
      </c>
      <c r="R25" s="123">
        <v>409140348</v>
      </c>
      <c r="S25" s="127">
        <v>12649</v>
      </c>
      <c r="T25" s="125">
        <f>P25/R25</f>
        <v>0.054288688731329915</v>
      </c>
      <c r="U25" s="121">
        <v>43</v>
      </c>
    </row>
    <row r="26" spans="1:21" ht="10.5">
      <c r="A26" s="15" t="s">
        <v>16</v>
      </c>
      <c r="B26" s="45">
        <v>4510</v>
      </c>
      <c r="C26" s="46">
        <v>0.7274193548387097</v>
      </c>
      <c r="D26" s="31">
        <v>4210262</v>
      </c>
      <c r="E26" s="46">
        <v>679.0745161290323</v>
      </c>
      <c r="F26" s="32">
        <v>2014361</v>
      </c>
      <c r="G26" s="46">
        <v>324.89693548387095</v>
      </c>
      <c r="H26" s="62">
        <v>415373</v>
      </c>
      <c r="I26" s="46">
        <v>66.99564516129033</v>
      </c>
      <c r="J26" s="32">
        <v>3644159</v>
      </c>
      <c r="K26" s="46">
        <v>587.7675806451613</v>
      </c>
      <c r="L26" s="31">
        <v>729164</v>
      </c>
      <c r="M26" s="87">
        <v>117.60709677419355</v>
      </c>
      <c r="N26" s="62">
        <v>198627</v>
      </c>
      <c r="O26" s="25">
        <v>32.03661290322581</v>
      </c>
      <c r="P26" s="88">
        <v>11216456</v>
      </c>
      <c r="Q26" s="30">
        <v>1809.1058064516128</v>
      </c>
      <c r="R26" s="123">
        <v>172184567</v>
      </c>
      <c r="S26" s="127">
        <v>6200</v>
      </c>
      <c r="T26" s="125">
        <f>P26/R26</f>
        <v>0.06514205190062126</v>
      </c>
      <c r="U26" s="121">
        <v>24</v>
      </c>
    </row>
    <row r="27" spans="1:21" ht="10.5">
      <c r="A27" s="15" t="s">
        <v>17</v>
      </c>
      <c r="B27" s="93">
        <v>0</v>
      </c>
      <c r="C27" s="91">
        <v>0</v>
      </c>
      <c r="D27" s="31">
        <v>1589917</v>
      </c>
      <c r="E27" s="46">
        <v>540.4204622705643</v>
      </c>
      <c r="F27" s="32">
        <v>779069</v>
      </c>
      <c r="G27" s="46">
        <v>264.80931339225015</v>
      </c>
      <c r="H27" s="62">
        <v>537574</v>
      </c>
      <c r="I27" s="46">
        <v>182.72399728076138</v>
      </c>
      <c r="J27" s="32">
        <v>1791129</v>
      </c>
      <c r="K27" s="46">
        <v>608.81339225017</v>
      </c>
      <c r="L27" s="31">
        <v>140031</v>
      </c>
      <c r="M27" s="87">
        <v>47.59721278042148</v>
      </c>
      <c r="N27" s="62">
        <v>84735</v>
      </c>
      <c r="O27" s="25">
        <v>28.8018354860639</v>
      </c>
      <c r="P27" s="88">
        <v>4922455</v>
      </c>
      <c r="Q27" s="30">
        <v>1673.1662134602311</v>
      </c>
      <c r="R27" s="123">
        <v>81745234</v>
      </c>
      <c r="S27" s="127">
        <v>2942</v>
      </c>
      <c r="T27" s="125">
        <f>P27/R27</f>
        <v>0.06021702745385743</v>
      </c>
      <c r="U27" s="121">
        <v>34</v>
      </c>
    </row>
    <row r="28" spans="1:21" ht="10.5">
      <c r="A28" s="15"/>
      <c r="B28" s="93"/>
      <c r="C28" s="91"/>
      <c r="D28" s="31"/>
      <c r="E28" s="46"/>
      <c r="F28" s="32"/>
      <c r="G28" s="46"/>
      <c r="H28" s="62"/>
      <c r="I28" s="46"/>
      <c r="J28" s="32"/>
      <c r="K28" s="46"/>
      <c r="L28" s="31"/>
      <c r="M28" s="87"/>
      <c r="N28" s="62"/>
      <c r="O28" s="25"/>
      <c r="P28" s="88"/>
      <c r="Q28" s="30"/>
      <c r="R28" s="123"/>
      <c r="S28" s="127"/>
      <c r="T28" s="125"/>
      <c r="U28" s="121"/>
    </row>
    <row r="29" spans="1:21" ht="4.5" customHeight="1">
      <c r="A29" s="15"/>
      <c r="B29" s="45"/>
      <c r="C29" s="46"/>
      <c r="D29" s="31"/>
      <c r="E29" s="46"/>
      <c r="F29" s="32"/>
      <c r="G29" s="46"/>
      <c r="H29" s="62"/>
      <c r="I29" s="46"/>
      <c r="J29" s="32"/>
      <c r="K29" s="46"/>
      <c r="L29" s="31"/>
      <c r="M29" s="87"/>
      <c r="N29" s="62"/>
      <c r="O29" s="25"/>
      <c r="P29" s="88"/>
      <c r="Q29" s="30"/>
      <c r="R29" s="123"/>
      <c r="S29" s="127"/>
      <c r="T29" s="125"/>
      <c r="U29" s="75"/>
    </row>
    <row r="30" spans="1:21" ht="10.5">
      <c r="A30" s="15" t="s">
        <v>18</v>
      </c>
      <c r="B30" s="45">
        <v>54030</v>
      </c>
      <c r="C30" s="46">
        <v>19.827522935779818</v>
      </c>
      <c r="D30" s="31">
        <v>1888543</v>
      </c>
      <c r="E30" s="46">
        <v>693.0433027522936</v>
      </c>
      <c r="F30" s="32">
        <v>775840</v>
      </c>
      <c r="G30" s="46">
        <v>284.7119266055046</v>
      </c>
      <c r="H30" s="62">
        <v>256372</v>
      </c>
      <c r="I30" s="46">
        <v>94.08146788990825</v>
      </c>
      <c r="J30" s="32">
        <v>1776884</v>
      </c>
      <c r="K30" s="46">
        <v>652.0675229357798</v>
      </c>
      <c r="L30" s="31">
        <v>124519</v>
      </c>
      <c r="M30" s="87">
        <v>45.695045871559635</v>
      </c>
      <c r="N30" s="62">
        <v>132223</v>
      </c>
      <c r="O30" s="25">
        <v>48.522201834862386</v>
      </c>
      <c r="P30" s="88">
        <v>5008411</v>
      </c>
      <c r="Q30" s="25">
        <v>1837.948990825688</v>
      </c>
      <c r="R30" s="123">
        <v>78267830</v>
      </c>
      <c r="S30" s="127">
        <v>2725</v>
      </c>
      <c r="T30" s="125">
        <f>P30/R30</f>
        <v>0.06399067151855366</v>
      </c>
      <c r="U30" s="121">
        <v>27</v>
      </c>
    </row>
    <row r="31" spans="1:21" ht="10.5">
      <c r="A31" s="15" t="s">
        <v>19</v>
      </c>
      <c r="B31" s="45">
        <v>441311</v>
      </c>
      <c r="C31" s="46">
        <v>107.16634288489558</v>
      </c>
      <c r="D31" s="31">
        <v>2387206</v>
      </c>
      <c r="E31" s="46">
        <v>579.7003399708597</v>
      </c>
      <c r="F31" s="32">
        <v>1496639</v>
      </c>
      <c r="G31" s="46">
        <v>363.43831957260807</v>
      </c>
      <c r="H31" s="62">
        <v>536797</v>
      </c>
      <c r="I31" s="46">
        <v>130.35381253035453</v>
      </c>
      <c r="J31" s="32">
        <v>2813947</v>
      </c>
      <c r="K31" s="46">
        <v>683.3285575522098</v>
      </c>
      <c r="L31" s="31">
        <v>369572</v>
      </c>
      <c r="M31" s="87">
        <v>89.74550752792618</v>
      </c>
      <c r="N31" s="62">
        <v>273235</v>
      </c>
      <c r="O31" s="25">
        <v>66.35138416707139</v>
      </c>
      <c r="P31" s="88">
        <v>8318707</v>
      </c>
      <c r="Q31" s="25">
        <v>2020.0842642059251</v>
      </c>
      <c r="R31" s="123">
        <v>105428829</v>
      </c>
      <c r="S31" s="127">
        <v>4118</v>
      </c>
      <c r="T31" s="125">
        <f>P31/R31</f>
        <v>0.07890353216386384</v>
      </c>
      <c r="U31" s="121">
        <v>8</v>
      </c>
    </row>
    <row r="32" spans="1:21" ht="10.5">
      <c r="A32" s="15" t="s">
        <v>20</v>
      </c>
      <c r="B32" s="45">
        <v>40730</v>
      </c>
      <c r="C32" s="46">
        <v>9.063195371606586</v>
      </c>
      <c r="D32" s="31">
        <v>2488627</v>
      </c>
      <c r="E32" s="46">
        <v>553.766577659101</v>
      </c>
      <c r="F32" s="32">
        <v>1886110</v>
      </c>
      <c r="G32" s="46">
        <v>419.69514908767246</v>
      </c>
      <c r="H32" s="62">
        <v>426741</v>
      </c>
      <c r="I32" s="46">
        <v>94.95794392523365</v>
      </c>
      <c r="J32" s="32">
        <v>1867150</v>
      </c>
      <c r="K32" s="46">
        <v>415.4761904761905</v>
      </c>
      <c r="L32" s="31">
        <v>198716</v>
      </c>
      <c r="M32" s="87">
        <v>44.218068535825545</v>
      </c>
      <c r="N32" s="62">
        <v>541433</v>
      </c>
      <c r="O32" s="25">
        <v>120.47908322207388</v>
      </c>
      <c r="P32" s="88">
        <v>7449507</v>
      </c>
      <c r="Q32" s="25">
        <v>1657.6562082777036</v>
      </c>
      <c r="R32" s="123">
        <v>114457452</v>
      </c>
      <c r="S32" s="127">
        <v>4494</v>
      </c>
      <c r="T32" s="125">
        <f>P32/R32</f>
        <v>0.06508538212086007</v>
      </c>
      <c r="U32" s="121">
        <v>24</v>
      </c>
    </row>
    <row r="33" spans="1:21" ht="10.5">
      <c r="A33" s="15" t="s">
        <v>21</v>
      </c>
      <c r="B33" s="45">
        <v>46853</v>
      </c>
      <c r="C33" s="46">
        <v>35.7929717341482</v>
      </c>
      <c r="D33" s="31">
        <v>857495</v>
      </c>
      <c r="E33" s="46">
        <v>655.0763941940412</v>
      </c>
      <c r="F33" s="32">
        <v>423947</v>
      </c>
      <c r="G33" s="46">
        <v>323.8708938120703</v>
      </c>
      <c r="H33" s="62">
        <v>150171</v>
      </c>
      <c r="I33" s="46">
        <v>114.72192513368984</v>
      </c>
      <c r="J33" s="32">
        <v>1074826</v>
      </c>
      <c r="K33" s="46">
        <v>821.1046600458366</v>
      </c>
      <c r="L33" s="31">
        <v>91188</v>
      </c>
      <c r="M33" s="87">
        <v>69.66233766233766</v>
      </c>
      <c r="N33" s="62">
        <v>52795</v>
      </c>
      <c r="O33" s="25">
        <v>40.33231474407945</v>
      </c>
      <c r="P33" s="88">
        <v>2697275</v>
      </c>
      <c r="Q33" s="25">
        <v>2060.561497326203</v>
      </c>
      <c r="R33" s="123">
        <v>36566283</v>
      </c>
      <c r="S33" s="127">
        <v>1309</v>
      </c>
      <c r="T33" s="125">
        <f>P33/R33</f>
        <v>0.07376399181727057</v>
      </c>
      <c r="U33" s="121">
        <v>13</v>
      </c>
    </row>
    <row r="34" spans="1:21" ht="10.5">
      <c r="A34" s="15" t="s">
        <v>22</v>
      </c>
      <c r="B34" s="45">
        <v>288889</v>
      </c>
      <c r="C34" s="46">
        <v>52.41092162554427</v>
      </c>
      <c r="D34" s="31">
        <v>2720162</v>
      </c>
      <c r="E34" s="46">
        <v>493.4981857764877</v>
      </c>
      <c r="F34" s="32">
        <v>2144312</v>
      </c>
      <c r="G34" s="46">
        <v>389.02612481857767</v>
      </c>
      <c r="H34" s="62">
        <v>440705</v>
      </c>
      <c r="I34" s="46">
        <v>79.9537373004354</v>
      </c>
      <c r="J34" s="32">
        <v>4681860</v>
      </c>
      <c r="K34" s="46">
        <v>849.3940493468796</v>
      </c>
      <c r="L34" s="31">
        <v>379020</v>
      </c>
      <c r="M34" s="87">
        <v>68.76269956458636</v>
      </c>
      <c r="N34" s="62">
        <v>325376</v>
      </c>
      <c r="O34" s="25">
        <v>59.030478955007254</v>
      </c>
      <c r="P34" s="88">
        <v>10980324</v>
      </c>
      <c r="Q34" s="25">
        <v>1992.076197387518</v>
      </c>
      <c r="R34" s="123">
        <v>198925918</v>
      </c>
      <c r="S34" s="127">
        <v>5512</v>
      </c>
      <c r="T34" s="125">
        <f>P34/R34</f>
        <v>0.05519805619295923</v>
      </c>
      <c r="U34" s="121">
        <v>39</v>
      </c>
    </row>
    <row r="35" spans="1:21" ht="10.5">
      <c r="A35" s="15"/>
      <c r="B35" s="45"/>
      <c r="C35" s="46"/>
      <c r="D35" s="31"/>
      <c r="E35" s="46"/>
      <c r="F35" s="32"/>
      <c r="G35" s="46"/>
      <c r="H35" s="62"/>
      <c r="I35" s="46"/>
      <c r="J35" s="32"/>
      <c r="K35" s="46"/>
      <c r="L35" s="31"/>
      <c r="M35" s="87"/>
      <c r="N35" s="62"/>
      <c r="O35" s="25"/>
      <c r="P35" s="88"/>
      <c r="Q35" s="30"/>
      <c r="R35" s="123"/>
      <c r="S35" s="127"/>
      <c r="T35" s="125"/>
      <c r="U35" s="121"/>
    </row>
    <row r="36" spans="1:21" ht="4.5" customHeight="1">
      <c r="A36" s="15"/>
      <c r="B36" s="45"/>
      <c r="C36" s="46"/>
      <c r="D36" s="31"/>
      <c r="E36" s="46"/>
      <c r="F36" s="32"/>
      <c r="G36" s="46"/>
      <c r="H36" s="62"/>
      <c r="I36" s="46"/>
      <c r="J36" s="32"/>
      <c r="K36" s="46"/>
      <c r="L36" s="31"/>
      <c r="M36" s="87"/>
      <c r="N36" s="62"/>
      <c r="O36" s="25"/>
      <c r="P36" s="88"/>
      <c r="Q36" s="30"/>
      <c r="R36" s="123"/>
      <c r="S36" s="127"/>
      <c r="T36" s="125"/>
      <c r="U36" s="75"/>
    </row>
    <row r="37" spans="1:21" ht="10.5">
      <c r="A37" s="15" t="s">
        <v>23</v>
      </c>
      <c r="B37" s="45">
        <v>72</v>
      </c>
      <c r="C37" s="46">
        <v>0.011214953271028037</v>
      </c>
      <c r="D37" s="31">
        <v>3708069</v>
      </c>
      <c r="E37" s="46">
        <v>577.5808411214954</v>
      </c>
      <c r="F37" s="32">
        <v>1702851</v>
      </c>
      <c r="G37" s="46">
        <v>265.2415887850467</v>
      </c>
      <c r="H37" s="62">
        <v>597079</v>
      </c>
      <c r="I37" s="46">
        <v>93.00295950155763</v>
      </c>
      <c r="J37" s="32">
        <v>8026149</v>
      </c>
      <c r="K37" s="46">
        <v>1250.1789719626167</v>
      </c>
      <c r="L37" s="31">
        <v>1184610</v>
      </c>
      <c r="M37" s="87">
        <v>184.51869158878506</v>
      </c>
      <c r="N37" s="62">
        <v>389197</v>
      </c>
      <c r="O37" s="25">
        <v>60.622585669781934</v>
      </c>
      <c r="P37" s="88">
        <v>15608027</v>
      </c>
      <c r="Q37" s="30">
        <v>2431.1568535825545</v>
      </c>
      <c r="R37" s="123">
        <v>249918793</v>
      </c>
      <c r="S37" s="127">
        <v>6420</v>
      </c>
      <c r="T37" s="125">
        <f>P37/R37</f>
        <v>0.06245239428633124</v>
      </c>
      <c r="U37" s="121">
        <v>28</v>
      </c>
    </row>
    <row r="38" spans="1:21" ht="10.5">
      <c r="A38" s="15" t="s">
        <v>24</v>
      </c>
      <c r="B38" s="45">
        <v>2427493</v>
      </c>
      <c r="C38" s="46">
        <v>240.77494544733187</v>
      </c>
      <c r="D38" s="31">
        <v>7685308</v>
      </c>
      <c r="E38" s="46">
        <v>762.2801031541361</v>
      </c>
      <c r="F38" s="32">
        <v>2508924</v>
      </c>
      <c r="G38" s="46">
        <v>248.8518151160484</v>
      </c>
      <c r="H38" s="62">
        <v>1339579</v>
      </c>
      <c r="I38" s="46">
        <v>132.86837928982345</v>
      </c>
      <c r="J38" s="32">
        <v>6519643</v>
      </c>
      <c r="K38" s="46">
        <v>646.661674270978</v>
      </c>
      <c r="L38" s="31">
        <v>1843072</v>
      </c>
      <c r="M38" s="87">
        <v>182.80817298155128</v>
      </c>
      <c r="N38" s="62">
        <v>424140</v>
      </c>
      <c r="O38" s="25">
        <v>42.069033921840905</v>
      </c>
      <c r="P38" s="88">
        <v>22748159</v>
      </c>
      <c r="Q38" s="30">
        <v>2256.3141241817098</v>
      </c>
      <c r="R38" s="123">
        <v>301759677</v>
      </c>
      <c r="S38" s="127">
        <v>10082</v>
      </c>
      <c r="T38" s="125">
        <f>P38/R38</f>
        <v>0.07538501905276099</v>
      </c>
      <c r="U38" s="121">
        <v>11</v>
      </c>
    </row>
    <row r="39" spans="1:21" ht="10.5">
      <c r="A39" s="15" t="s">
        <v>25</v>
      </c>
      <c r="B39" s="45">
        <v>585416</v>
      </c>
      <c r="C39" s="46">
        <v>115.60347551342812</v>
      </c>
      <c r="D39" s="31">
        <v>3903717</v>
      </c>
      <c r="E39" s="46">
        <v>770.8761848341233</v>
      </c>
      <c r="F39" s="32">
        <v>2162044</v>
      </c>
      <c r="G39" s="46">
        <v>426.94391785150077</v>
      </c>
      <c r="H39" s="62">
        <v>909927</v>
      </c>
      <c r="I39" s="46">
        <v>179.68542654028437</v>
      </c>
      <c r="J39" s="32">
        <v>5374550</v>
      </c>
      <c r="K39" s="46">
        <v>1061.3250394944707</v>
      </c>
      <c r="L39" s="31">
        <v>596584</v>
      </c>
      <c r="M39" s="87">
        <v>117.8088467614534</v>
      </c>
      <c r="N39" s="62">
        <v>449049</v>
      </c>
      <c r="O39" s="25">
        <v>88.67476303317535</v>
      </c>
      <c r="P39" s="88">
        <v>13981287</v>
      </c>
      <c r="Q39" s="30">
        <v>2760.917654028436</v>
      </c>
      <c r="R39" s="123">
        <v>166729938</v>
      </c>
      <c r="S39" s="127">
        <v>5064</v>
      </c>
      <c r="T39" s="125">
        <f>P39/R39</f>
        <v>0.08385588795696668</v>
      </c>
      <c r="U39" s="121">
        <v>3</v>
      </c>
    </row>
    <row r="40" spans="1:21" ht="10.5">
      <c r="A40" s="15" t="s">
        <v>26</v>
      </c>
      <c r="B40" s="45">
        <v>1324</v>
      </c>
      <c r="C40" s="46">
        <v>0.45924384321886924</v>
      </c>
      <c r="D40" s="31">
        <v>2459984</v>
      </c>
      <c r="E40" s="46">
        <v>853.2722858133889</v>
      </c>
      <c r="F40" s="32">
        <v>844894</v>
      </c>
      <c r="G40" s="46">
        <v>293.0607006590357</v>
      </c>
      <c r="H40" s="62">
        <v>314482</v>
      </c>
      <c r="I40" s="46">
        <v>109.08151231356226</v>
      </c>
      <c r="J40" s="32">
        <v>1020028</v>
      </c>
      <c r="K40" s="46">
        <v>353.80783905653834</v>
      </c>
      <c r="L40" s="31">
        <v>288778</v>
      </c>
      <c r="M40" s="87">
        <v>100.16579951439473</v>
      </c>
      <c r="N40" s="62">
        <v>69654</v>
      </c>
      <c r="O40" s="25">
        <v>24.16024973985432</v>
      </c>
      <c r="P40" s="88">
        <v>4999144</v>
      </c>
      <c r="Q40" s="30">
        <v>1734.007630939993</v>
      </c>
      <c r="R40" s="123">
        <v>64552413</v>
      </c>
      <c r="S40" s="127">
        <v>2883</v>
      </c>
      <c r="T40" s="125">
        <f>P40/R40</f>
        <v>0.07744317784061767</v>
      </c>
      <c r="U40" s="121">
        <v>10</v>
      </c>
    </row>
    <row r="41" spans="1:21" ht="10.5">
      <c r="A41" s="15" t="s">
        <v>27</v>
      </c>
      <c r="B41" s="45">
        <v>21489</v>
      </c>
      <c r="C41" s="46">
        <v>3.7574750830564785</v>
      </c>
      <c r="D41" s="31">
        <v>2819814</v>
      </c>
      <c r="E41" s="46">
        <v>493.0606749431719</v>
      </c>
      <c r="F41" s="32">
        <v>1406582</v>
      </c>
      <c r="G41" s="46">
        <v>245.94894212274872</v>
      </c>
      <c r="H41" s="62">
        <v>562934</v>
      </c>
      <c r="I41" s="46">
        <v>98.43224339919567</v>
      </c>
      <c r="J41" s="32">
        <v>3519844</v>
      </c>
      <c r="K41" s="46">
        <v>615.4649414233257</v>
      </c>
      <c r="L41" s="31">
        <v>205729</v>
      </c>
      <c r="M41" s="87">
        <v>35.972897359678264</v>
      </c>
      <c r="N41" s="62">
        <v>91004</v>
      </c>
      <c r="O41" s="25">
        <v>15.912572127994405</v>
      </c>
      <c r="P41" s="88">
        <v>8627396</v>
      </c>
      <c r="Q41" s="30">
        <v>1508.5497464591713</v>
      </c>
      <c r="R41" s="123">
        <v>163118591</v>
      </c>
      <c r="S41" s="127">
        <v>5719</v>
      </c>
      <c r="T41" s="125">
        <f>P41/R41</f>
        <v>0.05289032934326903</v>
      </c>
      <c r="U41" s="121">
        <v>46</v>
      </c>
    </row>
    <row r="42" spans="1:21" ht="10.5">
      <c r="A42" s="15"/>
      <c r="B42" s="45"/>
      <c r="C42" s="46"/>
      <c r="D42" s="31"/>
      <c r="E42" s="46"/>
      <c r="F42" s="32"/>
      <c r="G42" s="46"/>
      <c r="H42" s="62"/>
      <c r="I42" s="46"/>
      <c r="J42" s="32"/>
      <c r="K42" s="46"/>
      <c r="L42" s="31"/>
      <c r="M42" s="87"/>
      <c r="N42" s="62"/>
      <c r="O42" s="25"/>
      <c r="P42" s="88"/>
      <c r="Q42" s="30"/>
      <c r="R42" s="123"/>
      <c r="S42" s="127"/>
      <c r="T42" s="125"/>
      <c r="U42" s="121"/>
    </row>
    <row r="43" spans="1:21" ht="4.5" customHeight="1">
      <c r="A43" s="15"/>
      <c r="B43" s="45"/>
      <c r="C43" s="46"/>
      <c r="D43" s="31"/>
      <c r="E43" s="46"/>
      <c r="F43" s="32"/>
      <c r="G43" s="46"/>
      <c r="H43" s="62"/>
      <c r="I43" s="46"/>
      <c r="J43" s="32"/>
      <c r="K43" s="46"/>
      <c r="L43" s="31"/>
      <c r="M43" s="87"/>
      <c r="N43" s="62"/>
      <c r="O43" s="25"/>
      <c r="P43" s="88"/>
      <c r="Q43" s="30"/>
      <c r="R43" s="123"/>
      <c r="S43" s="127"/>
      <c r="T43" s="125"/>
      <c r="U43" s="75"/>
    </row>
    <row r="44" spans="1:21" ht="10.5">
      <c r="A44" s="15" t="s">
        <v>28</v>
      </c>
      <c r="B44" s="45">
        <v>186503</v>
      </c>
      <c r="C44" s="46">
        <v>203.16230936819173</v>
      </c>
      <c r="D44" s="90">
        <v>0</v>
      </c>
      <c r="E44" s="91">
        <v>0</v>
      </c>
      <c r="F44" s="32">
        <v>385840</v>
      </c>
      <c r="G44" s="46">
        <v>420.30501089324616</v>
      </c>
      <c r="H44" s="62">
        <v>207449</v>
      </c>
      <c r="I44" s="46">
        <v>225.979302832244</v>
      </c>
      <c r="J44" s="32">
        <v>535830</v>
      </c>
      <c r="K44" s="46">
        <v>583.6928104575163</v>
      </c>
      <c r="L44" s="31">
        <v>44137</v>
      </c>
      <c r="M44" s="87">
        <v>48.07952069716776</v>
      </c>
      <c r="N44" s="62">
        <v>127260</v>
      </c>
      <c r="O44" s="25">
        <v>138.62745098039215</v>
      </c>
      <c r="P44" s="88">
        <v>1487019</v>
      </c>
      <c r="Q44" s="25">
        <v>1619.8464052287582</v>
      </c>
      <c r="R44" s="123">
        <v>22362981</v>
      </c>
      <c r="S44" s="127">
        <v>918</v>
      </c>
      <c r="T44" s="125">
        <f>P44/R44</f>
        <v>0.06649466813033558</v>
      </c>
      <c r="U44" s="121">
        <v>21</v>
      </c>
    </row>
    <row r="45" spans="1:21" ht="10.5">
      <c r="A45" s="15" t="s">
        <v>29</v>
      </c>
      <c r="B45" s="45">
        <v>2183</v>
      </c>
      <c r="C45" s="46">
        <v>1.2567645365572826</v>
      </c>
      <c r="D45" s="31">
        <v>1426914</v>
      </c>
      <c r="E45" s="46">
        <v>821.4818652849741</v>
      </c>
      <c r="F45" s="32">
        <v>459812</v>
      </c>
      <c r="G45" s="46">
        <v>264.7161773172136</v>
      </c>
      <c r="H45" s="62">
        <v>199584</v>
      </c>
      <c r="I45" s="46">
        <v>114.90155440414507</v>
      </c>
      <c r="J45" s="32">
        <v>1122893</v>
      </c>
      <c r="K45" s="46">
        <v>646.4553828439839</v>
      </c>
      <c r="L45" s="31">
        <v>111597</v>
      </c>
      <c r="M45" s="87">
        <v>64.24697754749569</v>
      </c>
      <c r="N45" s="62">
        <v>24717</v>
      </c>
      <c r="O45" s="25">
        <v>14.229706390328152</v>
      </c>
      <c r="P45" s="88">
        <v>3347700</v>
      </c>
      <c r="Q45" s="25">
        <v>1927.2884283246979</v>
      </c>
      <c r="R45" s="123">
        <v>49500161</v>
      </c>
      <c r="S45" s="127">
        <v>1737</v>
      </c>
      <c r="T45" s="125">
        <f>P45/R45</f>
        <v>0.06763008306175004</v>
      </c>
      <c r="U45" s="121">
        <v>20</v>
      </c>
    </row>
    <row r="46" spans="1:21" ht="10.5">
      <c r="A46" s="15" t="s">
        <v>30</v>
      </c>
      <c r="B46" s="45">
        <v>110157</v>
      </c>
      <c r="C46" s="46">
        <v>49.13336306868867</v>
      </c>
      <c r="D46" s="31">
        <v>2192321</v>
      </c>
      <c r="E46" s="46">
        <v>977.8416592328279</v>
      </c>
      <c r="F46" s="32">
        <v>1309644</v>
      </c>
      <c r="G46" s="46">
        <v>584.1409455842997</v>
      </c>
      <c r="H46" s="62">
        <v>449224</v>
      </c>
      <c r="I46" s="46">
        <v>200.36752899197145</v>
      </c>
      <c r="J46" s="92">
        <v>0</v>
      </c>
      <c r="K46" s="91">
        <v>0</v>
      </c>
      <c r="L46" s="90">
        <v>0</v>
      </c>
      <c r="M46" s="116">
        <v>0</v>
      </c>
      <c r="N46" s="62">
        <v>67791</v>
      </c>
      <c r="O46" s="25">
        <v>30.236842105263158</v>
      </c>
      <c r="P46" s="88">
        <v>4129137</v>
      </c>
      <c r="Q46" s="25">
        <v>1841.7203389830509</v>
      </c>
      <c r="R46" s="123">
        <v>66903994</v>
      </c>
      <c r="S46" s="127">
        <v>2242</v>
      </c>
      <c r="T46" s="125">
        <f>P46/R46</f>
        <v>0.06171734679995338</v>
      </c>
      <c r="U46" s="121">
        <v>31</v>
      </c>
    </row>
    <row r="47" spans="1:21" ht="10.5">
      <c r="A47" s="15" t="s">
        <v>31</v>
      </c>
      <c r="B47" s="45">
        <v>504881</v>
      </c>
      <c r="C47" s="46">
        <v>391.6842513576416</v>
      </c>
      <c r="D47" s="90">
        <v>0</v>
      </c>
      <c r="E47" s="91">
        <v>0</v>
      </c>
      <c r="F47" s="32">
        <v>632757</v>
      </c>
      <c r="G47" s="46">
        <v>490.8898370830101</v>
      </c>
      <c r="H47" s="62">
        <v>192420</v>
      </c>
      <c r="I47" s="46">
        <v>149.27851047323506</v>
      </c>
      <c r="J47" s="32">
        <v>55118</v>
      </c>
      <c r="K47" s="46">
        <v>42.76027928626843</v>
      </c>
      <c r="L47" s="31">
        <v>396162</v>
      </c>
      <c r="M47" s="87">
        <v>307.34057408844063</v>
      </c>
      <c r="N47" s="62">
        <v>177873</v>
      </c>
      <c r="O47" s="25">
        <v>137.99301784328938</v>
      </c>
      <c r="P47" s="88">
        <v>1959211</v>
      </c>
      <c r="Q47" s="25">
        <v>1519.9464701318852</v>
      </c>
      <c r="R47" s="123">
        <v>44062730</v>
      </c>
      <c r="S47" s="127">
        <v>1289</v>
      </c>
      <c r="T47" s="125">
        <f>P47/R47</f>
        <v>0.0444641310241104</v>
      </c>
      <c r="U47" s="121">
        <v>49</v>
      </c>
    </row>
    <row r="48" spans="1:21" ht="10.5">
      <c r="A48" s="15" t="s">
        <v>32</v>
      </c>
      <c r="B48" s="45">
        <v>3135</v>
      </c>
      <c r="C48" s="46">
        <v>0.3627632492478593</v>
      </c>
      <c r="D48" s="31">
        <v>5936057</v>
      </c>
      <c r="E48" s="46">
        <v>686.8846331867624</v>
      </c>
      <c r="F48" s="32">
        <v>3085383</v>
      </c>
      <c r="G48" s="46">
        <v>357.02186993751445</v>
      </c>
      <c r="H48" s="62">
        <v>1169923</v>
      </c>
      <c r="I48" s="46">
        <v>135.37641749595002</v>
      </c>
      <c r="J48" s="32">
        <v>6735282</v>
      </c>
      <c r="K48" s="46">
        <v>779.3661189539458</v>
      </c>
      <c r="L48" s="31">
        <v>2397043</v>
      </c>
      <c r="M48" s="87">
        <v>277.3713260819255</v>
      </c>
      <c r="N48" s="62">
        <v>609443</v>
      </c>
      <c r="O48" s="25">
        <v>70.52105993982875</v>
      </c>
      <c r="P48" s="88">
        <v>19936266</v>
      </c>
      <c r="Q48" s="25">
        <v>2306.9041888451748</v>
      </c>
      <c r="R48" s="123">
        <v>334330728</v>
      </c>
      <c r="S48" s="127">
        <v>8642</v>
      </c>
      <c r="T48" s="125">
        <f>P48/R48</f>
        <v>0.05963037295213858</v>
      </c>
      <c r="U48" s="121">
        <v>36</v>
      </c>
    </row>
    <row r="49" spans="1:21" ht="10.5">
      <c r="A49" s="15"/>
      <c r="B49" s="45"/>
      <c r="C49" s="46"/>
      <c r="D49" s="31"/>
      <c r="E49" s="46"/>
      <c r="F49" s="32"/>
      <c r="G49" s="46"/>
      <c r="H49" s="62"/>
      <c r="I49" s="46"/>
      <c r="J49" s="32"/>
      <c r="K49" s="46"/>
      <c r="L49" s="31"/>
      <c r="M49" s="87"/>
      <c r="N49" s="62"/>
      <c r="O49" s="25"/>
      <c r="P49" s="88"/>
      <c r="Q49" s="30"/>
      <c r="R49" s="123"/>
      <c r="S49" s="127"/>
      <c r="T49" s="125"/>
      <c r="U49" s="121"/>
    </row>
    <row r="50" spans="1:21" ht="4.5" customHeight="1">
      <c r="A50" s="15"/>
      <c r="B50" s="45"/>
      <c r="C50" s="46"/>
      <c r="D50" s="31"/>
      <c r="E50" s="46"/>
      <c r="F50" s="32"/>
      <c r="G50" s="46"/>
      <c r="H50" s="62"/>
      <c r="I50" s="46"/>
      <c r="J50" s="32"/>
      <c r="K50" s="46"/>
      <c r="L50" s="31"/>
      <c r="M50" s="87"/>
      <c r="N50" s="62"/>
      <c r="O50" s="25"/>
      <c r="P50" s="88"/>
      <c r="Q50" s="30"/>
      <c r="R50" s="123"/>
      <c r="S50" s="127"/>
      <c r="T50" s="125"/>
      <c r="U50" s="75"/>
    </row>
    <row r="51" spans="1:21" ht="10.5">
      <c r="A51" s="15" t="s">
        <v>33</v>
      </c>
      <c r="B51" s="45">
        <v>44848</v>
      </c>
      <c r="C51" s="46">
        <v>23.868014901543376</v>
      </c>
      <c r="D51" s="31">
        <v>1368200</v>
      </c>
      <c r="E51" s="46">
        <v>728.1532730175626</v>
      </c>
      <c r="F51" s="32">
        <v>505220</v>
      </c>
      <c r="G51" s="46">
        <v>268.8770622671634</v>
      </c>
      <c r="H51" s="62">
        <v>152092</v>
      </c>
      <c r="I51" s="46">
        <v>80.9430548163917</v>
      </c>
      <c r="J51" s="32">
        <v>923113</v>
      </c>
      <c r="K51" s="46">
        <v>491.2788717402874</v>
      </c>
      <c r="L51" s="31">
        <v>101546</v>
      </c>
      <c r="M51" s="87">
        <v>54.04257583821182</v>
      </c>
      <c r="N51" s="62">
        <v>512137</v>
      </c>
      <c r="O51" s="25">
        <v>272.55827567855243</v>
      </c>
      <c r="P51" s="88">
        <v>3607156</v>
      </c>
      <c r="Q51" s="30">
        <v>1919.7211282597127</v>
      </c>
      <c r="R51" s="123">
        <v>44945537</v>
      </c>
      <c r="S51" s="127">
        <v>1879</v>
      </c>
      <c r="T51" s="125">
        <f>P51/R51</f>
        <v>0.0802561553553137</v>
      </c>
      <c r="U51" s="121">
        <v>6</v>
      </c>
    </row>
    <row r="52" spans="1:21" ht="10.5">
      <c r="A52" s="15" t="s">
        <v>34</v>
      </c>
      <c r="B52" s="93">
        <v>0</v>
      </c>
      <c r="C52" s="91">
        <v>0</v>
      </c>
      <c r="D52" s="31">
        <v>8841872</v>
      </c>
      <c r="E52" s="46">
        <v>460.22652508848637</v>
      </c>
      <c r="F52" s="32">
        <v>6303581</v>
      </c>
      <c r="G52" s="46">
        <v>328.1064438892359</v>
      </c>
      <c r="H52" s="62">
        <v>1043227</v>
      </c>
      <c r="I52" s="46">
        <v>54.30080158234437</v>
      </c>
      <c r="J52" s="32">
        <v>22648364</v>
      </c>
      <c r="K52" s="46">
        <v>1178.8655007287111</v>
      </c>
      <c r="L52" s="31">
        <v>2089104</v>
      </c>
      <c r="M52" s="87">
        <v>108.73953778888195</v>
      </c>
      <c r="N52" s="62">
        <v>1327143</v>
      </c>
      <c r="O52" s="25">
        <v>69.07885696439725</v>
      </c>
      <c r="P52" s="88">
        <v>42253291</v>
      </c>
      <c r="Q52" s="30">
        <v>2199.317666042057</v>
      </c>
      <c r="R52" s="123">
        <v>676598158</v>
      </c>
      <c r="S52" s="127">
        <v>19212</v>
      </c>
      <c r="T52" s="125">
        <f>P52/R52</f>
        <v>0.06244960986133811</v>
      </c>
      <c r="U52" s="121">
        <v>29</v>
      </c>
    </row>
    <row r="53" spans="1:21" ht="10.5">
      <c r="A53" s="15" t="s">
        <v>35</v>
      </c>
      <c r="B53" s="93">
        <v>0</v>
      </c>
      <c r="C53" s="91">
        <v>0</v>
      </c>
      <c r="D53" s="31">
        <v>4005124</v>
      </c>
      <c r="E53" s="46">
        <v>475.61144757154733</v>
      </c>
      <c r="F53" s="32">
        <v>2746875</v>
      </c>
      <c r="G53" s="46">
        <v>326.193444959031</v>
      </c>
      <c r="H53" s="62">
        <v>963606</v>
      </c>
      <c r="I53" s="46">
        <v>114.42892768079801</v>
      </c>
      <c r="J53" s="32">
        <v>7089142</v>
      </c>
      <c r="K53" s="46">
        <v>841.8408740054625</v>
      </c>
      <c r="L53" s="31">
        <v>898369</v>
      </c>
      <c r="M53" s="87">
        <v>106.68198551240945</v>
      </c>
      <c r="N53" s="62">
        <v>171645</v>
      </c>
      <c r="O53" s="25">
        <v>20.382971143569648</v>
      </c>
      <c r="P53" s="88">
        <v>15874761</v>
      </c>
      <c r="Q53" s="30">
        <v>1885.139650872818</v>
      </c>
      <c r="R53" s="123">
        <v>229737325</v>
      </c>
      <c r="S53" s="127">
        <v>8421</v>
      </c>
      <c r="T53" s="125">
        <f>P53/R53</f>
        <v>0.06909961626827509</v>
      </c>
      <c r="U53" s="121">
        <v>15</v>
      </c>
    </row>
    <row r="54" spans="1:21" ht="10.5">
      <c r="A54" s="15" t="s">
        <v>36</v>
      </c>
      <c r="B54" s="45">
        <v>1435</v>
      </c>
      <c r="C54" s="46">
        <v>2.2669826224328595</v>
      </c>
      <c r="D54" s="31">
        <v>360831</v>
      </c>
      <c r="E54" s="46">
        <v>570.0331753554502</v>
      </c>
      <c r="F54" s="32">
        <v>288775</v>
      </c>
      <c r="G54" s="46">
        <v>456.2006319115324</v>
      </c>
      <c r="H54" s="62">
        <v>102750</v>
      </c>
      <c r="I54" s="46">
        <v>162.3222748815166</v>
      </c>
      <c r="J54" s="32">
        <v>199390</v>
      </c>
      <c r="K54" s="46">
        <v>314.99210110584517</v>
      </c>
      <c r="L54" s="31">
        <v>55989</v>
      </c>
      <c r="M54" s="87">
        <v>88.45023696682465</v>
      </c>
      <c r="N54" s="62">
        <v>168557</v>
      </c>
      <c r="O54" s="25">
        <v>266.2827804107425</v>
      </c>
      <c r="P54" s="88">
        <v>1177727</v>
      </c>
      <c r="Q54" s="30">
        <v>1860.5481832543444</v>
      </c>
      <c r="R54" s="123">
        <v>16949214</v>
      </c>
      <c r="S54" s="127">
        <v>633</v>
      </c>
      <c r="T54" s="125">
        <f>P54/R54</f>
        <v>0.06948564104506558</v>
      </c>
      <c r="U54" s="121">
        <v>14</v>
      </c>
    </row>
    <row r="55" spans="1:21" ht="10.5">
      <c r="A55" s="15" t="s">
        <v>37</v>
      </c>
      <c r="B55" s="45">
        <v>38735</v>
      </c>
      <c r="C55" s="46">
        <v>3.3865186221367374</v>
      </c>
      <c r="D55" s="31">
        <v>6761515</v>
      </c>
      <c r="E55" s="46">
        <v>591.1448679839133</v>
      </c>
      <c r="F55" s="32">
        <v>3329634</v>
      </c>
      <c r="G55" s="46">
        <v>291.1028151774786</v>
      </c>
      <c r="H55" s="62">
        <v>1701782</v>
      </c>
      <c r="I55" s="46">
        <v>148.7831788774261</v>
      </c>
      <c r="J55" s="32">
        <v>7916410</v>
      </c>
      <c r="K55" s="46">
        <v>692.1148802238154</v>
      </c>
      <c r="L55" s="31">
        <v>794645</v>
      </c>
      <c r="M55" s="87">
        <v>69.47412134988635</v>
      </c>
      <c r="N55" s="62">
        <v>108876</v>
      </c>
      <c r="O55" s="25">
        <v>9.518796992481203</v>
      </c>
      <c r="P55" s="88">
        <v>20651597</v>
      </c>
      <c r="Q55" s="30">
        <v>1805.5251792271376</v>
      </c>
      <c r="R55" s="123">
        <v>333529148</v>
      </c>
      <c r="S55" s="127">
        <v>11438</v>
      </c>
      <c r="T55" s="125">
        <f>P55/R55</f>
        <v>0.06191841739721051</v>
      </c>
      <c r="U55" s="121">
        <v>30</v>
      </c>
    </row>
    <row r="56" spans="1:21" ht="10.5">
      <c r="A56" s="15"/>
      <c r="B56" s="32"/>
      <c r="C56" s="30"/>
      <c r="D56" s="31"/>
      <c r="E56" s="30"/>
      <c r="F56" s="32"/>
      <c r="G56" s="30"/>
      <c r="H56" s="31"/>
      <c r="I56" s="30"/>
      <c r="J56" s="32"/>
      <c r="K56" s="30"/>
      <c r="L56" s="31"/>
      <c r="M56" s="30"/>
      <c r="N56" s="31"/>
      <c r="O56" s="30"/>
      <c r="P56" s="31"/>
      <c r="Q56" s="30"/>
      <c r="R56" s="32"/>
      <c r="S56" s="32"/>
      <c r="T56" s="94"/>
      <c r="U56" s="15"/>
    </row>
    <row r="57" spans="1:21" ht="10.5">
      <c r="A57" s="15"/>
      <c r="B57" s="32"/>
      <c r="C57" s="30"/>
      <c r="D57" s="31"/>
      <c r="E57" s="30"/>
      <c r="F57" s="32"/>
      <c r="G57" s="30"/>
      <c r="H57" s="31"/>
      <c r="I57" s="30"/>
      <c r="J57" s="32"/>
      <c r="K57" s="30"/>
      <c r="L57" s="31"/>
      <c r="M57" s="30"/>
      <c r="N57" s="31"/>
      <c r="O57" s="30"/>
      <c r="P57" s="31"/>
      <c r="Q57" s="30"/>
      <c r="R57" s="32"/>
      <c r="S57" s="32"/>
      <c r="T57" s="94"/>
      <c r="U57" s="15"/>
    </row>
    <row r="58" spans="1:21" ht="10.5">
      <c r="A58" s="21"/>
      <c r="B58" s="32"/>
      <c r="C58" s="30"/>
      <c r="D58" s="31"/>
      <c r="E58" s="30"/>
      <c r="F58" s="32"/>
      <c r="G58" s="30"/>
      <c r="H58" s="9" t="s">
        <v>90</v>
      </c>
      <c r="I58" s="3"/>
      <c r="J58" s="4"/>
      <c r="K58" s="5"/>
      <c r="L58" s="6"/>
      <c r="M58" s="7"/>
      <c r="N58" s="6"/>
      <c r="O58" s="30"/>
      <c r="P58" s="31"/>
      <c r="Q58" s="30"/>
      <c r="R58" s="81"/>
      <c r="S58" s="32"/>
      <c r="T58" s="94"/>
      <c r="U58" s="15"/>
    </row>
    <row r="59" spans="1:21" ht="10.5">
      <c r="A59" s="27"/>
      <c r="B59" s="63"/>
      <c r="C59" s="64"/>
      <c r="D59" s="52" t="s">
        <v>61</v>
      </c>
      <c r="E59" s="65"/>
      <c r="F59" s="28"/>
      <c r="G59" s="64"/>
      <c r="H59" s="50"/>
      <c r="I59" s="65"/>
      <c r="J59" s="66"/>
      <c r="K59" s="50"/>
      <c r="L59" s="65"/>
      <c r="M59" s="67"/>
      <c r="N59" s="65"/>
      <c r="O59" s="28"/>
      <c r="P59" s="68"/>
      <c r="Q59" s="69"/>
      <c r="R59" s="72" t="s">
        <v>75</v>
      </c>
      <c r="S59" s="76"/>
      <c r="T59" s="28"/>
      <c r="U59" s="71"/>
    </row>
    <row r="60" spans="1:21" ht="10.5">
      <c r="A60" s="40"/>
      <c r="B60" s="39"/>
      <c r="C60" s="37"/>
      <c r="D60" s="35" t="s">
        <v>93</v>
      </c>
      <c r="E60" s="33"/>
      <c r="F60" s="42"/>
      <c r="G60" s="37"/>
      <c r="H60" s="13"/>
      <c r="I60" s="55"/>
      <c r="J60" s="49" t="s">
        <v>60</v>
      </c>
      <c r="K60" s="50"/>
      <c r="L60" s="50"/>
      <c r="M60" s="51"/>
      <c r="N60" s="13"/>
      <c r="O60" s="56"/>
      <c r="P60" s="58"/>
      <c r="Q60" s="59"/>
      <c r="R60" s="20" t="s">
        <v>55</v>
      </c>
      <c r="S60" s="79"/>
      <c r="T60" s="41" t="s">
        <v>76</v>
      </c>
      <c r="U60" s="15"/>
    </row>
    <row r="61" spans="1:20" ht="10.5">
      <c r="A61" s="40"/>
      <c r="B61" s="44" t="s">
        <v>92</v>
      </c>
      <c r="C61" s="38"/>
      <c r="D61" s="36" t="s">
        <v>94</v>
      </c>
      <c r="E61" s="23"/>
      <c r="F61" s="43" t="s">
        <v>91</v>
      </c>
      <c r="G61" s="38"/>
      <c r="H61" s="48" t="s">
        <v>69</v>
      </c>
      <c r="I61" s="29"/>
      <c r="J61" s="49" t="s">
        <v>95</v>
      </c>
      <c r="K61" s="50"/>
      <c r="L61" s="54" t="s">
        <v>59</v>
      </c>
      <c r="M61" s="53"/>
      <c r="N61" s="57" t="s">
        <v>58</v>
      </c>
      <c r="O61" s="47"/>
      <c r="P61" s="43" t="s">
        <v>70</v>
      </c>
      <c r="Q61" s="47"/>
      <c r="R61" s="20" t="s">
        <v>56</v>
      </c>
      <c r="S61" s="18" t="s">
        <v>0</v>
      </c>
      <c r="T61" s="70" t="s">
        <v>66</v>
      </c>
    </row>
    <row r="62" spans="2:20" ht="10.5">
      <c r="B62" s="11"/>
      <c r="C62" s="12" t="s">
        <v>54</v>
      </c>
      <c r="D62" s="33"/>
      <c r="E62" s="12" t="s">
        <v>54</v>
      </c>
      <c r="F62" s="34"/>
      <c r="G62" s="12" t="s">
        <v>54</v>
      </c>
      <c r="H62" s="34"/>
      <c r="I62" s="12" t="s">
        <v>54</v>
      </c>
      <c r="J62" s="34"/>
      <c r="K62" s="12" t="s">
        <v>54</v>
      </c>
      <c r="L62" s="34"/>
      <c r="M62" s="12" t="s">
        <v>54</v>
      </c>
      <c r="N62" s="34"/>
      <c r="O62" s="12" t="s">
        <v>54</v>
      </c>
      <c r="P62" s="34"/>
      <c r="Q62" s="12" t="s">
        <v>54</v>
      </c>
      <c r="R62" s="6" t="s">
        <v>62</v>
      </c>
      <c r="S62" s="18" t="s">
        <v>67</v>
      </c>
      <c r="T62" s="41" t="s">
        <v>77</v>
      </c>
    </row>
    <row r="63" spans="2:20" ht="10.5">
      <c r="B63" s="16" t="s">
        <v>57</v>
      </c>
      <c r="C63" s="19" t="s">
        <v>53</v>
      </c>
      <c r="D63" s="16" t="s">
        <v>57</v>
      </c>
      <c r="E63" s="19" t="s">
        <v>53</v>
      </c>
      <c r="F63" s="18" t="s">
        <v>57</v>
      </c>
      <c r="G63" s="19" t="s">
        <v>53</v>
      </c>
      <c r="H63" s="18" t="s">
        <v>57</v>
      </c>
      <c r="I63" s="19" t="s">
        <v>53</v>
      </c>
      <c r="J63" s="18" t="s">
        <v>57</v>
      </c>
      <c r="K63" s="19" t="s">
        <v>53</v>
      </c>
      <c r="L63" s="18" t="s">
        <v>57</v>
      </c>
      <c r="M63" s="19" t="s">
        <v>53</v>
      </c>
      <c r="N63" s="18" t="s">
        <v>57</v>
      </c>
      <c r="O63" s="19" t="s">
        <v>53</v>
      </c>
      <c r="P63" s="18" t="s">
        <v>57</v>
      </c>
      <c r="Q63" s="19" t="s">
        <v>53</v>
      </c>
      <c r="R63" s="20" t="s">
        <v>57</v>
      </c>
      <c r="S63" s="78" t="s">
        <v>68</v>
      </c>
      <c r="T63" s="41" t="s">
        <v>64</v>
      </c>
    </row>
    <row r="64" spans="1:21" ht="10.5">
      <c r="A64" s="21" t="s">
        <v>1</v>
      </c>
      <c r="B64" s="24" t="s">
        <v>104</v>
      </c>
      <c r="C64" s="22" t="s">
        <v>2</v>
      </c>
      <c r="D64" s="24" t="s">
        <v>104</v>
      </c>
      <c r="E64" s="22" t="s">
        <v>2</v>
      </c>
      <c r="F64" s="24" t="s">
        <v>104</v>
      </c>
      <c r="G64" s="22" t="s">
        <v>2</v>
      </c>
      <c r="H64" s="24" t="s">
        <v>104</v>
      </c>
      <c r="I64" s="22" t="s">
        <v>2</v>
      </c>
      <c r="J64" s="24" t="s">
        <v>104</v>
      </c>
      <c r="K64" s="22" t="s">
        <v>2</v>
      </c>
      <c r="L64" s="24" t="s">
        <v>104</v>
      </c>
      <c r="M64" s="22" t="s">
        <v>2</v>
      </c>
      <c r="N64" s="24" t="s">
        <v>104</v>
      </c>
      <c r="O64" s="22" t="s">
        <v>2</v>
      </c>
      <c r="P64" s="24" t="s">
        <v>104</v>
      </c>
      <c r="Q64" s="22" t="s">
        <v>2</v>
      </c>
      <c r="R64" s="24" t="s">
        <v>104</v>
      </c>
      <c r="S64" s="22" t="s">
        <v>105</v>
      </c>
      <c r="T64" s="77" t="s">
        <v>65</v>
      </c>
      <c r="U64" s="73" t="s">
        <v>63</v>
      </c>
    </row>
    <row r="65" spans="1:21" ht="10.5">
      <c r="A65" s="15" t="s">
        <v>38</v>
      </c>
      <c r="B65" s="93">
        <v>0</v>
      </c>
      <c r="C65" s="91">
        <v>0</v>
      </c>
      <c r="D65" s="31">
        <v>1480137</v>
      </c>
      <c r="E65" s="46">
        <v>422.1725613234455</v>
      </c>
      <c r="F65" s="32">
        <v>758680</v>
      </c>
      <c r="G65" s="46">
        <v>216.39475185396464</v>
      </c>
      <c r="H65" s="62">
        <v>785044</v>
      </c>
      <c r="I65" s="46">
        <v>223.91443240159725</v>
      </c>
      <c r="J65" s="32">
        <v>2113947</v>
      </c>
      <c r="K65" s="46">
        <v>602.9512264689105</v>
      </c>
      <c r="L65" s="31">
        <v>104448</v>
      </c>
      <c r="M65" s="87">
        <v>29.79121505989732</v>
      </c>
      <c r="N65" s="62">
        <v>663628</v>
      </c>
      <c r="O65" s="25">
        <v>189.28351397604106</v>
      </c>
      <c r="P65" s="88">
        <v>5905884</v>
      </c>
      <c r="Q65" s="25">
        <v>1684.5077010838563</v>
      </c>
      <c r="R65" s="123">
        <v>90546805</v>
      </c>
      <c r="S65" s="126">
        <v>3506</v>
      </c>
      <c r="T65" s="125">
        <f>P65/R65</f>
        <v>0.06522465370257957</v>
      </c>
      <c r="U65" s="121">
        <v>23</v>
      </c>
    </row>
    <row r="66" spans="1:21" ht="10.5">
      <c r="A66" s="15" t="s">
        <v>39</v>
      </c>
      <c r="B66" s="45">
        <v>26185</v>
      </c>
      <c r="C66" s="46">
        <v>7.347081930415264</v>
      </c>
      <c r="D66" s="90">
        <v>0</v>
      </c>
      <c r="E66" s="91">
        <v>0</v>
      </c>
      <c r="F66" s="32">
        <v>746272</v>
      </c>
      <c r="G66" s="46">
        <v>209.39169472502806</v>
      </c>
      <c r="H66" s="62">
        <v>576207</v>
      </c>
      <c r="I66" s="46">
        <v>161.67424242424244</v>
      </c>
      <c r="J66" s="32">
        <v>4023579</v>
      </c>
      <c r="K66" s="46">
        <v>1128.9503367003367</v>
      </c>
      <c r="L66" s="31">
        <v>225501</v>
      </c>
      <c r="M66" s="87">
        <v>63.27188552188552</v>
      </c>
      <c r="N66" s="62">
        <v>103947</v>
      </c>
      <c r="O66" s="25">
        <v>29.165824915824917</v>
      </c>
      <c r="P66" s="88">
        <v>5701691</v>
      </c>
      <c r="Q66" s="25">
        <v>1599.8010662177328</v>
      </c>
      <c r="R66" s="123">
        <v>100285950</v>
      </c>
      <c r="S66" s="127">
        <v>3564</v>
      </c>
      <c r="T66" s="125">
        <f>P66/R66</f>
        <v>0.05685433502898462</v>
      </c>
      <c r="U66" s="121">
        <v>37</v>
      </c>
    </row>
    <row r="67" spans="1:21" ht="10.5">
      <c r="A67" s="15" t="s">
        <v>40</v>
      </c>
      <c r="B67" s="45">
        <v>71664</v>
      </c>
      <c r="C67" s="46">
        <v>5.792902756446528</v>
      </c>
      <c r="D67" s="31">
        <v>7561149</v>
      </c>
      <c r="E67" s="46">
        <v>611.199498827904</v>
      </c>
      <c r="F67" s="32">
        <v>4410858</v>
      </c>
      <c r="G67" s="46">
        <v>356.54821760569075</v>
      </c>
      <c r="H67" s="62">
        <v>2213875</v>
      </c>
      <c r="I67" s="46">
        <v>178.9568345323741</v>
      </c>
      <c r="J67" s="32">
        <v>6661780</v>
      </c>
      <c r="K67" s="46">
        <v>538.4997170802684</v>
      </c>
      <c r="L67" s="31">
        <v>1189314</v>
      </c>
      <c r="M67" s="87">
        <v>96.13725648694528</v>
      </c>
      <c r="N67" s="62">
        <v>1078662</v>
      </c>
      <c r="O67" s="25">
        <v>87.19278958855388</v>
      </c>
      <c r="P67" s="88">
        <v>23187302</v>
      </c>
      <c r="Q67" s="25">
        <v>1874.3272168781828</v>
      </c>
      <c r="R67" s="123">
        <v>382602829</v>
      </c>
      <c r="S67" s="127">
        <v>12371</v>
      </c>
      <c r="T67" s="125">
        <f>P67/R67</f>
        <v>0.06060410494246502</v>
      </c>
      <c r="U67" s="121">
        <v>33</v>
      </c>
    </row>
    <row r="68" spans="1:21" ht="10.5">
      <c r="A68" s="15" t="s">
        <v>41</v>
      </c>
      <c r="B68" s="45">
        <v>1681</v>
      </c>
      <c r="C68" s="46">
        <v>1.562267657992565</v>
      </c>
      <c r="D68" s="31">
        <v>764217</v>
      </c>
      <c r="E68" s="46">
        <v>710.2388475836432</v>
      </c>
      <c r="F68" s="32">
        <v>469660</v>
      </c>
      <c r="G68" s="46">
        <v>436.48698884758363</v>
      </c>
      <c r="H68" s="62">
        <v>93032</v>
      </c>
      <c r="I68" s="46">
        <v>86.46096654275092</v>
      </c>
      <c r="J68" s="32">
        <v>824870</v>
      </c>
      <c r="K68" s="46">
        <v>766.6078066914498</v>
      </c>
      <c r="L68" s="31">
        <v>67118</v>
      </c>
      <c r="M68" s="87">
        <v>62.37732342007435</v>
      </c>
      <c r="N68" s="62">
        <v>36076</v>
      </c>
      <c r="O68" s="25">
        <v>33.52788104089219</v>
      </c>
      <c r="P68" s="88">
        <v>2256654</v>
      </c>
      <c r="Q68" s="25">
        <v>2097.2620817843867</v>
      </c>
      <c r="R68" s="123">
        <v>33180561</v>
      </c>
      <c r="S68" s="127">
        <v>1076</v>
      </c>
      <c r="T68" s="125">
        <f>P68/R68</f>
        <v>0.06801132747574702</v>
      </c>
      <c r="U68" s="121">
        <v>19</v>
      </c>
    </row>
    <row r="69" spans="1:21" ht="10.5">
      <c r="A69" s="15" t="s">
        <v>42</v>
      </c>
      <c r="B69" s="45">
        <v>6139</v>
      </c>
      <c r="C69" s="46">
        <v>1.4796336466618463</v>
      </c>
      <c r="D69" s="31">
        <v>2555851</v>
      </c>
      <c r="E69" s="46">
        <v>616.0161484695108</v>
      </c>
      <c r="F69" s="32">
        <v>875158</v>
      </c>
      <c r="G69" s="46">
        <v>210.93227283682816</v>
      </c>
      <c r="H69" s="62">
        <v>325511</v>
      </c>
      <c r="I69" s="46">
        <v>78.45529043142926</v>
      </c>
      <c r="J69" s="32">
        <v>2334066</v>
      </c>
      <c r="K69" s="46">
        <v>562.5610990600145</v>
      </c>
      <c r="L69" s="31">
        <v>173886</v>
      </c>
      <c r="M69" s="87">
        <v>41.91033984092552</v>
      </c>
      <c r="N69" s="62">
        <v>82504</v>
      </c>
      <c r="O69" s="25">
        <v>19.88527355989395</v>
      </c>
      <c r="P69" s="88">
        <v>6353115</v>
      </c>
      <c r="Q69" s="25">
        <v>1531.240057845264</v>
      </c>
      <c r="R69" s="123">
        <v>104636030</v>
      </c>
      <c r="S69" s="127">
        <v>4149</v>
      </c>
      <c r="T69" s="125">
        <f>P69/R69</f>
        <v>0.060716323048571316</v>
      </c>
      <c r="U69" s="121">
        <v>32</v>
      </c>
    </row>
    <row r="70" spans="1:21" ht="10.5">
      <c r="A70" s="15"/>
      <c r="B70" s="45"/>
      <c r="C70" s="46"/>
      <c r="D70" s="31"/>
      <c r="E70" s="46"/>
      <c r="F70" s="32"/>
      <c r="G70" s="46"/>
      <c r="H70" s="62"/>
      <c r="I70" s="46"/>
      <c r="J70" s="32"/>
      <c r="K70" s="46"/>
      <c r="L70" s="31"/>
      <c r="M70" s="87"/>
      <c r="N70" s="62"/>
      <c r="O70" s="25"/>
      <c r="P70" s="88"/>
      <c r="Q70" s="30"/>
      <c r="R70" s="123"/>
      <c r="S70" s="127"/>
      <c r="T70" s="125"/>
      <c r="U70" s="121"/>
    </row>
    <row r="71" spans="1:21" ht="4.5" customHeight="1">
      <c r="A71" s="15"/>
      <c r="B71" s="45"/>
      <c r="C71" s="46"/>
      <c r="D71" s="31"/>
      <c r="E71" s="46"/>
      <c r="F71" s="32"/>
      <c r="G71" s="46"/>
      <c r="H71" s="62"/>
      <c r="I71" s="46"/>
      <c r="J71" s="32"/>
      <c r="K71" s="46"/>
      <c r="L71" s="31"/>
      <c r="M71" s="87"/>
      <c r="N71" s="62"/>
      <c r="O71" s="25"/>
      <c r="P71" s="88"/>
      <c r="Q71" s="30"/>
      <c r="R71" s="123"/>
      <c r="S71" s="127"/>
      <c r="T71" s="125"/>
      <c r="U71" s="75"/>
    </row>
    <row r="72" spans="1:21" ht="10.5">
      <c r="A72" s="15" t="s">
        <v>43</v>
      </c>
      <c r="B72" s="93">
        <v>0</v>
      </c>
      <c r="C72" s="91">
        <v>0</v>
      </c>
      <c r="D72" s="31">
        <v>539396</v>
      </c>
      <c r="E72" s="46">
        <v>705.0928104575163</v>
      </c>
      <c r="F72" s="32">
        <v>271780</v>
      </c>
      <c r="G72" s="46">
        <v>355.26797385620915</v>
      </c>
      <c r="H72" s="62">
        <v>127683</v>
      </c>
      <c r="I72" s="46">
        <v>166.90588235294118</v>
      </c>
      <c r="J72" s="92">
        <v>0</v>
      </c>
      <c r="K72" s="91">
        <v>0</v>
      </c>
      <c r="L72" s="31">
        <v>43976</v>
      </c>
      <c r="M72" s="87">
        <v>57.48496732026144</v>
      </c>
      <c r="N72" s="62">
        <v>30120</v>
      </c>
      <c r="O72" s="25">
        <v>39.372549019607845</v>
      </c>
      <c r="P72" s="88">
        <v>1012955</v>
      </c>
      <c r="Q72" s="30">
        <v>1324.124183006536</v>
      </c>
      <c r="R72" s="123">
        <v>20429854</v>
      </c>
      <c r="S72" s="127">
        <v>765</v>
      </c>
      <c r="T72" s="125">
        <f>P72/R72</f>
        <v>0.04958209686667364</v>
      </c>
      <c r="U72" s="121">
        <v>47</v>
      </c>
    </row>
    <row r="73" spans="1:21" ht="10.5">
      <c r="A73" s="15" t="s">
        <v>44</v>
      </c>
      <c r="B73" s="93">
        <v>0</v>
      </c>
      <c r="C73" s="91">
        <v>0</v>
      </c>
      <c r="D73" s="31">
        <v>5414674</v>
      </c>
      <c r="E73" s="46">
        <v>926.3770744225834</v>
      </c>
      <c r="F73" s="32">
        <v>1446075</v>
      </c>
      <c r="G73" s="46">
        <v>247.4037639007699</v>
      </c>
      <c r="H73" s="62">
        <v>953999</v>
      </c>
      <c r="I73" s="46">
        <v>163.21625320786998</v>
      </c>
      <c r="J73" s="32">
        <v>115593</v>
      </c>
      <c r="K73" s="46">
        <v>19.77639007698888</v>
      </c>
      <c r="L73" s="31">
        <v>612943</v>
      </c>
      <c r="M73" s="87">
        <v>104.86621043627032</v>
      </c>
      <c r="N73" s="62">
        <v>268328</v>
      </c>
      <c r="O73" s="25">
        <v>45.90727117194183</v>
      </c>
      <c r="P73" s="88">
        <v>8811612</v>
      </c>
      <c r="Q73" s="30">
        <v>1507.5469632164243</v>
      </c>
      <c r="R73" s="123">
        <v>160316607</v>
      </c>
      <c r="S73" s="127">
        <v>5845</v>
      </c>
      <c r="T73" s="125">
        <f>P73/R73</f>
        <v>0.054963812950457464</v>
      </c>
      <c r="U73" s="121">
        <v>40</v>
      </c>
    </row>
    <row r="74" spans="1:21" ht="10.5">
      <c r="A74" s="15" t="s">
        <v>45</v>
      </c>
      <c r="B74" s="93">
        <v>0</v>
      </c>
      <c r="C74" s="91">
        <v>0</v>
      </c>
      <c r="D74" s="31">
        <v>14347144</v>
      </c>
      <c r="E74" s="46">
        <v>649.1039225444509</v>
      </c>
      <c r="F74" s="32">
        <v>9013791</v>
      </c>
      <c r="G74" s="46">
        <v>407.8084875356287</v>
      </c>
      <c r="H74" s="62">
        <v>3980083</v>
      </c>
      <c r="I74" s="46">
        <v>180.06980952811836</v>
      </c>
      <c r="J74" s="92">
        <v>0</v>
      </c>
      <c r="K74" s="91">
        <v>0</v>
      </c>
      <c r="L74" s="90">
        <v>0</v>
      </c>
      <c r="M74" s="116">
        <v>0</v>
      </c>
      <c r="N74" s="62">
        <v>1757566</v>
      </c>
      <c r="O74" s="25">
        <v>79.51707912952993</v>
      </c>
      <c r="P74" s="88">
        <v>29098584</v>
      </c>
      <c r="Q74" s="30">
        <v>1316.499298737728</v>
      </c>
      <c r="R74" s="123">
        <v>623914083</v>
      </c>
      <c r="S74" s="127">
        <v>22103</v>
      </c>
      <c r="T74" s="125">
        <f>P74/R74</f>
        <v>0.04663876772917786</v>
      </c>
      <c r="U74" s="121">
        <v>48</v>
      </c>
    </row>
    <row r="75" spans="1:21" ht="10.5">
      <c r="A75" s="15" t="s">
        <v>46</v>
      </c>
      <c r="B75" s="93">
        <v>0</v>
      </c>
      <c r="C75" s="91">
        <v>0</v>
      </c>
      <c r="D75" s="31">
        <v>1485977</v>
      </c>
      <c r="E75" s="46">
        <v>631.7929421768707</v>
      </c>
      <c r="F75" s="32">
        <v>528507</v>
      </c>
      <c r="G75" s="46">
        <v>224.70535714285714</v>
      </c>
      <c r="H75" s="62">
        <v>148835</v>
      </c>
      <c r="I75" s="46">
        <v>63.28018707482993</v>
      </c>
      <c r="J75" s="32">
        <v>1572512</v>
      </c>
      <c r="K75" s="46">
        <v>668.5850340136054</v>
      </c>
      <c r="L75" s="31">
        <v>148218</v>
      </c>
      <c r="M75" s="87">
        <v>63.017857142857146</v>
      </c>
      <c r="N75" s="62">
        <v>70766</v>
      </c>
      <c r="O75" s="25">
        <v>30.087585034013607</v>
      </c>
      <c r="P75" s="88">
        <v>3954815</v>
      </c>
      <c r="Q75" s="30">
        <v>1681.468962585034</v>
      </c>
      <c r="R75" s="123">
        <v>58089444</v>
      </c>
      <c r="S75" s="127">
        <v>2352</v>
      </c>
      <c r="T75" s="125">
        <f>P75/R75</f>
        <v>0.06808147449302493</v>
      </c>
      <c r="U75" s="121">
        <v>18</v>
      </c>
    </row>
    <row r="76" spans="1:21" ht="10.5">
      <c r="A76" s="15" t="s">
        <v>47</v>
      </c>
      <c r="B76" s="45">
        <v>415716</v>
      </c>
      <c r="C76" s="46">
        <v>671.5928917609046</v>
      </c>
      <c r="D76" s="31">
        <v>220827</v>
      </c>
      <c r="E76" s="46">
        <v>356.7479806138934</v>
      </c>
      <c r="F76" s="32">
        <v>326635</v>
      </c>
      <c r="G76" s="46">
        <v>527.6817447495961</v>
      </c>
      <c r="H76" s="62">
        <v>102721</v>
      </c>
      <c r="I76" s="46">
        <v>165.94668820678513</v>
      </c>
      <c r="J76" s="32">
        <v>411343</v>
      </c>
      <c r="K76" s="46">
        <v>664.5282714054928</v>
      </c>
      <c r="L76" s="31">
        <v>41641</v>
      </c>
      <c r="M76" s="87">
        <v>67.27140549273021</v>
      </c>
      <c r="N76" s="62">
        <v>39829</v>
      </c>
      <c r="O76" s="25">
        <v>64.34410339256866</v>
      </c>
      <c r="P76" s="88">
        <v>1558712</v>
      </c>
      <c r="Q76" s="30">
        <v>2518.113085621971</v>
      </c>
      <c r="R76" s="123">
        <v>18405362</v>
      </c>
      <c r="S76" s="127">
        <v>619</v>
      </c>
      <c r="T76" s="125">
        <f>P76/R76</f>
        <v>0.08468792952836245</v>
      </c>
      <c r="U76" s="121">
        <v>2</v>
      </c>
    </row>
    <row r="77" spans="1:21" ht="10.5">
      <c r="A77" s="15"/>
      <c r="B77" s="45"/>
      <c r="C77" s="46"/>
      <c r="D77" s="31"/>
      <c r="E77" s="46"/>
      <c r="F77" s="32"/>
      <c r="G77" s="46"/>
      <c r="H77" s="62"/>
      <c r="I77" s="46"/>
      <c r="J77" s="32"/>
      <c r="K77" s="46"/>
      <c r="L77" s="31"/>
      <c r="M77" s="87"/>
      <c r="N77" s="62"/>
      <c r="O77" s="25"/>
      <c r="P77" s="88"/>
      <c r="Q77" s="30"/>
      <c r="R77" s="123"/>
      <c r="S77" s="127"/>
      <c r="T77" s="125"/>
      <c r="U77" s="121"/>
    </row>
    <row r="78" spans="1:21" ht="4.5" customHeight="1">
      <c r="A78" s="15"/>
      <c r="B78" s="45"/>
      <c r="C78" s="46"/>
      <c r="D78" s="31"/>
      <c r="E78" s="46"/>
      <c r="F78" s="32"/>
      <c r="G78" s="46"/>
      <c r="H78" s="62"/>
      <c r="I78" s="46"/>
      <c r="J78" s="32"/>
      <c r="K78" s="46"/>
      <c r="L78" s="31"/>
      <c r="M78" s="87"/>
      <c r="N78" s="62"/>
      <c r="O78" s="25"/>
      <c r="P78" s="88"/>
      <c r="Q78" s="30"/>
      <c r="R78" s="123"/>
      <c r="S78" s="127"/>
      <c r="T78" s="125"/>
      <c r="U78" s="75"/>
    </row>
    <row r="79" spans="1:21" ht="10.5">
      <c r="A79" s="15" t="s">
        <v>48</v>
      </c>
      <c r="B79" s="45">
        <v>20037</v>
      </c>
      <c r="C79" s="46">
        <v>2.720570264765784</v>
      </c>
      <c r="D79" s="31">
        <v>2692151</v>
      </c>
      <c r="E79" s="46">
        <v>365.53306177868296</v>
      </c>
      <c r="F79" s="32">
        <v>2070831</v>
      </c>
      <c r="G79" s="46">
        <v>281.1718940936864</v>
      </c>
      <c r="H79" s="62">
        <v>588665</v>
      </c>
      <c r="I79" s="46">
        <v>79.92735913102511</v>
      </c>
      <c r="J79" s="32">
        <v>6775746</v>
      </c>
      <c r="K79" s="46">
        <v>919.9926680244399</v>
      </c>
      <c r="L79" s="31">
        <v>328444</v>
      </c>
      <c r="M79" s="87">
        <v>44.59524779361847</v>
      </c>
      <c r="N79" s="62">
        <v>493303</v>
      </c>
      <c r="O79" s="25">
        <v>66.97936184657162</v>
      </c>
      <c r="P79" s="88">
        <v>12969177</v>
      </c>
      <c r="Q79" s="25">
        <v>1760.9201629327902</v>
      </c>
      <c r="R79" s="123">
        <v>239766682</v>
      </c>
      <c r="S79" s="127">
        <v>7365</v>
      </c>
      <c r="T79" s="125">
        <f>P79/R79</f>
        <v>0.05409082234369828</v>
      </c>
      <c r="U79" s="121">
        <v>44</v>
      </c>
    </row>
    <row r="80" spans="1:21" ht="10.5">
      <c r="A80" s="15" t="s">
        <v>49</v>
      </c>
      <c r="B80" s="45">
        <v>1499544</v>
      </c>
      <c r="C80" s="46">
        <v>244.58391779481323</v>
      </c>
      <c r="D80" s="31">
        <v>8007337</v>
      </c>
      <c r="E80" s="46">
        <v>1306.0409394878486</v>
      </c>
      <c r="F80" s="32">
        <v>2096067</v>
      </c>
      <c r="G80" s="46">
        <v>341.8801174359811</v>
      </c>
      <c r="H80" s="62">
        <v>671917</v>
      </c>
      <c r="I80" s="46">
        <v>109.59337791551134</v>
      </c>
      <c r="J80" s="92">
        <v>0</v>
      </c>
      <c r="K80" s="91">
        <v>0</v>
      </c>
      <c r="L80" s="90">
        <v>0</v>
      </c>
      <c r="M80" s="116">
        <v>0</v>
      </c>
      <c r="N80" s="62">
        <v>685355</v>
      </c>
      <c r="O80" s="25">
        <v>111.7851900179416</v>
      </c>
      <c r="P80" s="88">
        <v>12960220</v>
      </c>
      <c r="Q80" s="25">
        <v>2113.883542652096</v>
      </c>
      <c r="R80" s="123">
        <v>198371257</v>
      </c>
      <c r="S80" s="127">
        <v>6131</v>
      </c>
      <c r="T80" s="125">
        <f>P80/R80</f>
        <v>0.06533315459104037</v>
      </c>
      <c r="U80" s="121">
        <v>22</v>
      </c>
    </row>
    <row r="81" spans="1:21" ht="10.5">
      <c r="A81" s="15" t="s">
        <v>50</v>
      </c>
      <c r="B81" s="45">
        <v>3526</v>
      </c>
      <c r="C81" s="46">
        <v>1.9469906129210381</v>
      </c>
      <c r="D81" s="31">
        <v>978022</v>
      </c>
      <c r="E81" s="46">
        <v>540.0452788514633</v>
      </c>
      <c r="F81" s="32">
        <v>975291</v>
      </c>
      <c r="G81" s="46">
        <v>538.5372722252899</v>
      </c>
      <c r="H81" s="62">
        <v>186386</v>
      </c>
      <c r="I81" s="46">
        <v>102.91882937603533</v>
      </c>
      <c r="J81" s="32">
        <v>1055523</v>
      </c>
      <c r="K81" s="46">
        <v>582.8398674765323</v>
      </c>
      <c r="L81" s="31">
        <v>182364</v>
      </c>
      <c r="M81" s="87">
        <v>100.697956929873</v>
      </c>
      <c r="N81" s="62">
        <v>212881</v>
      </c>
      <c r="O81" s="25">
        <v>117.54886802871341</v>
      </c>
      <c r="P81" s="88">
        <v>3593993</v>
      </c>
      <c r="Q81" s="25">
        <v>1984.5350635008283</v>
      </c>
      <c r="R81" s="123">
        <v>43038348</v>
      </c>
      <c r="S81" s="127">
        <v>1811</v>
      </c>
      <c r="T81" s="125">
        <f>P81/R81</f>
        <v>0.08350676006430359</v>
      </c>
      <c r="U81" s="121">
        <v>4</v>
      </c>
    </row>
    <row r="82" spans="1:21" ht="10.5">
      <c r="A82" s="1" t="s">
        <v>51</v>
      </c>
      <c r="B82" s="45">
        <v>75907</v>
      </c>
      <c r="C82" s="46">
        <v>13.866824990865911</v>
      </c>
      <c r="D82" s="31">
        <v>3738000</v>
      </c>
      <c r="E82" s="46">
        <v>682.8644501278773</v>
      </c>
      <c r="F82" s="32">
        <v>1712900</v>
      </c>
      <c r="G82" s="46">
        <v>312.9156010230179</v>
      </c>
      <c r="H82" s="62">
        <v>645311</v>
      </c>
      <c r="I82" s="46">
        <v>117.88655462184875</v>
      </c>
      <c r="J82" s="32">
        <v>5252500</v>
      </c>
      <c r="K82" s="46">
        <v>959.5359883083668</v>
      </c>
      <c r="L82" s="31">
        <v>526500</v>
      </c>
      <c r="M82" s="87">
        <v>96.18195104128608</v>
      </c>
      <c r="N82" s="62">
        <v>138652</v>
      </c>
      <c r="O82" s="25">
        <v>25.32919254658385</v>
      </c>
      <c r="P82" s="88">
        <v>12089770</v>
      </c>
      <c r="Q82" s="25">
        <v>2208.5805626598467</v>
      </c>
      <c r="R82" s="123">
        <v>162866342</v>
      </c>
      <c r="S82" s="127">
        <v>5474</v>
      </c>
      <c r="T82" s="125">
        <f>P82/R82</f>
        <v>0.07423123680152403</v>
      </c>
      <c r="U82" s="121">
        <v>12</v>
      </c>
    </row>
    <row r="83" spans="1:21" ht="10.5">
      <c r="A83" s="1" t="s">
        <v>52</v>
      </c>
      <c r="B83" s="80">
        <v>146450</v>
      </c>
      <c r="C83" s="82">
        <v>291.73306772908364</v>
      </c>
      <c r="D83" s="83">
        <v>425244</v>
      </c>
      <c r="E83" s="82">
        <v>847.0996015936255</v>
      </c>
      <c r="F83" s="81">
        <v>91406</v>
      </c>
      <c r="G83" s="82">
        <v>182.08366533864543</v>
      </c>
      <c r="H83" s="84">
        <v>98315</v>
      </c>
      <c r="I83" s="82">
        <v>195.84661354581672</v>
      </c>
      <c r="J83" s="117">
        <v>0</v>
      </c>
      <c r="K83" s="118">
        <v>0</v>
      </c>
      <c r="L83" s="119">
        <v>0</v>
      </c>
      <c r="M83" s="120">
        <v>0</v>
      </c>
      <c r="N83" s="84">
        <v>455739</v>
      </c>
      <c r="O83" s="26">
        <v>907.8466135458167</v>
      </c>
      <c r="P83" s="89">
        <v>1217154</v>
      </c>
      <c r="Q83" s="26">
        <v>2424.609561752988</v>
      </c>
      <c r="R83" s="128">
        <v>15535934</v>
      </c>
      <c r="S83" s="131">
        <v>502</v>
      </c>
      <c r="T83" s="130">
        <f>P83/R83</f>
        <v>0.07834443683913693</v>
      </c>
      <c r="U83" s="121">
        <v>9</v>
      </c>
    </row>
    <row r="84" spans="1:21" ht="15.75" customHeight="1">
      <c r="A84" s="95" t="s">
        <v>88</v>
      </c>
      <c r="B84" s="129">
        <v>10470510</v>
      </c>
      <c r="C84" s="135" t="s">
        <v>82</v>
      </c>
      <c r="D84" s="132">
        <v>184596707</v>
      </c>
      <c r="E84" s="96" t="s">
        <v>83</v>
      </c>
      <c r="F84" s="129">
        <v>89214391</v>
      </c>
      <c r="G84" s="135" t="s">
        <v>79</v>
      </c>
      <c r="H84" s="132">
        <v>35889407</v>
      </c>
      <c r="I84" s="96" t="s">
        <v>80</v>
      </c>
      <c r="J84" s="129">
        <v>181932513</v>
      </c>
      <c r="K84" s="135" t="s">
        <v>81</v>
      </c>
      <c r="L84" s="132">
        <v>28384474</v>
      </c>
      <c r="M84" s="65" t="s">
        <v>84</v>
      </c>
      <c r="N84" s="129">
        <v>15385511</v>
      </c>
      <c r="O84" s="135" t="s">
        <v>85</v>
      </c>
      <c r="P84" s="129">
        <v>549016978</v>
      </c>
      <c r="Q84" s="135" t="s">
        <v>86</v>
      </c>
      <c r="R84" s="129">
        <v>8843605595</v>
      </c>
      <c r="S84" s="129">
        <v>290231</v>
      </c>
      <c r="T84" s="134" t="s">
        <v>87</v>
      </c>
      <c r="U84" s="133" t="s">
        <v>89</v>
      </c>
    </row>
    <row r="85" spans="1:21" ht="12.75" customHeight="1">
      <c r="A85" s="15" t="s">
        <v>78</v>
      </c>
      <c r="B85" s="32"/>
      <c r="C85" s="30"/>
      <c r="D85" s="31"/>
      <c r="E85" s="30"/>
      <c r="F85" s="32"/>
      <c r="G85" s="30"/>
      <c r="H85" s="31"/>
      <c r="I85" s="30"/>
      <c r="J85" s="32"/>
      <c r="K85" s="30"/>
      <c r="L85" s="31"/>
      <c r="M85" s="30"/>
      <c r="N85" s="31"/>
      <c r="O85" s="30"/>
      <c r="P85" s="31"/>
      <c r="Q85" s="30"/>
      <c r="R85" s="32"/>
      <c r="S85" s="32"/>
      <c r="T85" s="94"/>
      <c r="U85" s="15"/>
    </row>
    <row r="86" spans="1:21" ht="12.75" customHeight="1">
      <c r="A86" s="15" t="s">
        <v>99</v>
      </c>
      <c r="B86" s="32"/>
      <c r="C86" s="30"/>
      <c r="D86" s="31"/>
      <c r="E86" s="30"/>
      <c r="F86" s="32"/>
      <c r="G86" s="30"/>
      <c r="H86" s="31"/>
      <c r="I86" s="30"/>
      <c r="J86" s="32"/>
      <c r="K86" s="30"/>
      <c r="L86" s="31"/>
      <c r="M86" s="30"/>
      <c r="N86" s="31"/>
      <c r="O86" s="30"/>
      <c r="P86" s="31"/>
      <c r="Q86" s="30"/>
      <c r="R86" s="32"/>
      <c r="S86" s="32"/>
      <c r="T86" s="94"/>
      <c r="U86" s="15"/>
    </row>
    <row r="87" spans="1:21" ht="12.75" customHeight="1">
      <c r="A87" s="15" t="s">
        <v>100</v>
      </c>
      <c r="B87" s="32"/>
      <c r="C87" s="30"/>
      <c r="D87" s="31"/>
      <c r="E87" s="30"/>
      <c r="F87" s="32"/>
      <c r="G87" s="30"/>
      <c r="H87" s="31"/>
      <c r="I87" s="30"/>
      <c r="J87" s="32"/>
      <c r="K87" s="30"/>
      <c r="L87" s="31"/>
      <c r="M87" s="30"/>
      <c r="N87" s="31"/>
      <c r="O87" s="30"/>
      <c r="P87" s="31"/>
      <c r="Q87" s="30"/>
      <c r="R87" s="32"/>
      <c r="S87" s="32"/>
      <c r="T87" s="94"/>
      <c r="U87" s="15"/>
    </row>
    <row r="88" spans="1:21" ht="12.75" customHeight="1">
      <c r="A88" s="15" t="s">
        <v>101</v>
      </c>
      <c r="B88" s="32"/>
      <c r="C88" s="30"/>
      <c r="D88" s="31"/>
      <c r="E88" s="30"/>
      <c r="F88" s="32"/>
      <c r="G88" s="30"/>
      <c r="H88" s="31"/>
      <c r="I88" s="30"/>
      <c r="J88" s="32"/>
      <c r="K88" s="30"/>
      <c r="L88" s="31"/>
      <c r="M88" s="30"/>
      <c r="N88" s="31"/>
      <c r="O88" s="30"/>
      <c r="P88" s="31"/>
      <c r="Q88" s="30"/>
      <c r="R88" s="32"/>
      <c r="S88" s="32"/>
      <c r="T88" s="94"/>
      <c r="U88" s="15"/>
    </row>
    <row r="89" spans="1:21" ht="12.75" customHeight="1">
      <c r="A89" s="15"/>
      <c r="B89" s="32"/>
      <c r="C89" s="30"/>
      <c r="D89" s="31"/>
      <c r="E89" s="30"/>
      <c r="F89" s="32"/>
      <c r="G89" s="30"/>
      <c r="H89" s="31"/>
      <c r="I89" s="30"/>
      <c r="J89" s="32"/>
      <c r="K89" s="30"/>
      <c r="L89" s="31"/>
      <c r="M89" s="30"/>
      <c r="N89" s="31"/>
      <c r="O89" s="30"/>
      <c r="P89" s="31"/>
      <c r="Q89" s="30"/>
      <c r="R89" s="32"/>
      <c r="S89" s="32"/>
      <c r="T89" s="94"/>
      <c r="U89" s="15"/>
    </row>
    <row r="90" spans="1:19" ht="11.25">
      <c r="A90" s="97" t="s">
        <v>98</v>
      </c>
      <c r="B90" s="98"/>
      <c r="C90" s="99"/>
      <c r="D90" s="100"/>
      <c r="E90" s="100"/>
      <c r="F90" s="100"/>
      <c r="G90" s="101"/>
      <c r="H90" s="112"/>
      <c r="I90" s="113"/>
      <c r="J90" s="114"/>
      <c r="K90" s="115"/>
      <c r="L90" s="106"/>
      <c r="M90" s="107"/>
      <c r="N90" s="108"/>
      <c r="R90" s="1"/>
      <c r="S90" s="1"/>
    </row>
    <row r="91" spans="1:14" ht="11.25">
      <c r="A91" s="97" t="s">
        <v>72</v>
      </c>
      <c r="B91" s="98"/>
      <c r="C91" s="99"/>
      <c r="D91" s="100"/>
      <c r="E91" s="100"/>
      <c r="F91" s="101"/>
      <c r="G91" s="102"/>
      <c r="H91" s="103"/>
      <c r="I91" s="104"/>
      <c r="J91" s="103"/>
      <c r="K91" s="105"/>
      <c r="L91" s="106"/>
      <c r="M91" s="107"/>
      <c r="N91" s="108"/>
    </row>
    <row r="92" spans="1:14" ht="11.25">
      <c r="A92" s="97" t="s">
        <v>102</v>
      </c>
      <c r="B92" s="98"/>
      <c r="C92" s="99"/>
      <c r="D92" s="100"/>
      <c r="E92" s="100"/>
      <c r="F92" s="100"/>
      <c r="G92" s="101"/>
      <c r="H92" s="103"/>
      <c r="I92" s="104"/>
      <c r="J92" s="103"/>
      <c r="K92" s="105"/>
      <c r="L92" s="102"/>
      <c r="M92" s="107"/>
      <c r="N92" s="108"/>
    </row>
    <row r="93" spans="1:14" ht="10.5">
      <c r="A93" s="97" t="s">
        <v>74</v>
      </c>
      <c r="B93" s="98"/>
      <c r="C93" s="97"/>
      <c r="D93" s="97"/>
      <c r="E93" s="97"/>
      <c r="F93" s="97"/>
      <c r="G93" s="97"/>
      <c r="H93" s="103"/>
      <c r="I93" s="104"/>
      <c r="J93" s="103"/>
      <c r="K93" s="105"/>
      <c r="L93" s="102"/>
      <c r="M93" s="107"/>
      <c r="N93" s="108"/>
    </row>
    <row r="94" spans="1:14" ht="10.5">
      <c r="A94" s="97" t="s">
        <v>73</v>
      </c>
      <c r="B94" s="98"/>
      <c r="C94" s="97"/>
      <c r="D94" s="97"/>
      <c r="E94" s="97"/>
      <c r="F94" s="97"/>
      <c r="G94" s="97"/>
      <c r="H94" s="103"/>
      <c r="I94" s="104"/>
      <c r="J94" s="103"/>
      <c r="K94" s="105"/>
      <c r="L94" s="102"/>
      <c r="M94" s="107"/>
      <c r="N94" s="108"/>
    </row>
    <row r="95" spans="1:14" ht="15.75">
      <c r="A95" s="109" t="s">
        <v>103</v>
      </c>
      <c r="B95" s="110"/>
      <c r="C95" s="111"/>
      <c r="D95" s="102"/>
      <c r="E95" s="102"/>
      <c r="F95" s="102"/>
      <c r="G95" s="102"/>
      <c r="H95" s="103"/>
      <c r="I95" s="104"/>
      <c r="J95" s="103"/>
      <c r="K95" s="105"/>
      <c r="L95" s="102"/>
      <c r="M95" s="107"/>
      <c r="N95" s="108"/>
    </row>
  </sheetData>
  <printOptions horizontalCentered="1"/>
  <pageMargins left="0" right="0" top="0.4" bottom="0" header="0" footer="0"/>
  <pageSetup horizontalDpi="600" verticalDpi="600" orientation="landscape" scale="92" r:id="rId1"/>
  <rowBreaks count="1" manualBreakCount="1">
    <brk id="5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Amelia Bryan</cp:lastModifiedBy>
  <cp:lastPrinted>2005-05-06T16:19:26Z</cp:lastPrinted>
  <dcterms:created xsi:type="dcterms:W3CDTF">2004-09-02T11:51:13Z</dcterms:created>
  <dcterms:modified xsi:type="dcterms:W3CDTF">2005-05-06T16:21:24Z</dcterms:modified>
  <cp:category/>
  <cp:version/>
  <cp:contentType/>
  <cp:contentStatus/>
</cp:coreProperties>
</file>