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0" windowWidth="7560" windowHeight="4755" tabRatio="956" activeTab="0"/>
  </bookViews>
  <sheets>
    <sheet name=".25 cent Motor Fuels Inspection" sheetId="1" r:id="rId1"/>
  </sheets>
  <definedNames>
    <definedName name="_xlnm.Print_Area" localSheetId="0">'.25 cent Motor Fuels Inspection'!$A$1:$M$58</definedName>
  </definedNames>
  <calcPr fullCalcOnLoad="1"/>
</workbook>
</file>

<file path=xl/sharedStrings.xml><?xml version="1.0" encoding="utf-8"?>
<sst xmlns="http://schemas.openxmlformats.org/spreadsheetml/2006/main" count="65" uniqueCount="43">
  <si>
    <t>Fiscal</t>
  </si>
  <si>
    <t>year</t>
  </si>
  <si>
    <t>on which tax</t>
  </si>
  <si>
    <t>was</t>
  </si>
  <si>
    <t>collected</t>
  </si>
  <si>
    <t>[#]</t>
  </si>
  <si>
    <t>[$]</t>
  </si>
  <si>
    <t>1991-92………</t>
  </si>
  <si>
    <t>1992-93………</t>
  </si>
  <si>
    <t>1993-94………</t>
  </si>
  <si>
    <t>1994-95………</t>
  </si>
  <si>
    <t>1999-00……….</t>
  </si>
  <si>
    <t>1995-96……….</t>
  </si>
  <si>
    <t>1996-97……….</t>
  </si>
  <si>
    <t>1997-98……….</t>
  </si>
  <si>
    <t>1998-99……….</t>
  </si>
  <si>
    <t>2000-01……….</t>
  </si>
  <si>
    <t>2001-02……….</t>
  </si>
  <si>
    <t>2002-03……….</t>
  </si>
  <si>
    <t>Gallons</t>
  </si>
  <si>
    <t xml:space="preserve">                                                       </t>
  </si>
  <si>
    <t>Motor Fuels gallons</t>
  </si>
  <si>
    <t>Aviation gallons</t>
  </si>
  <si>
    <t>2003-04……….</t>
  </si>
  <si>
    <t>%</t>
  </si>
  <si>
    <t>Change</t>
  </si>
  <si>
    <t>Amount</t>
  </si>
  <si>
    <t xml:space="preserve">             Combined Fuels Totals</t>
  </si>
  <si>
    <t>1/4 cent per gallon rate</t>
  </si>
  <si>
    <t xml:space="preserve">    Tax collections at</t>
  </si>
  <si>
    <t xml:space="preserve">     An inspection tax of 1/4 cent per gallon is levied on motor fuel that is not dyed diesel fuel, dyed diesel fuel used to operate a highway vehicle,</t>
  </si>
  <si>
    <t xml:space="preserve">                                      [G.S. 119 ARTICLE 3.]</t>
  </si>
  <si>
    <t>2004-05……….</t>
  </si>
  <si>
    <t>2005-06……….</t>
  </si>
  <si>
    <t xml:space="preserve">                        Motor Fuels*</t>
  </si>
  <si>
    <t>*Includes gasoline, diesel, kerosene, and alternative fuels.</t>
  </si>
  <si>
    <t xml:space="preserve">  Detail may not add to totals due to rounding.  Tax collections include amounts of penalty and interest.</t>
  </si>
  <si>
    <t xml:space="preserve">  </t>
  </si>
  <si>
    <r>
      <t xml:space="preserve">  </t>
    </r>
    <r>
      <rPr>
        <b/>
        <u val="single"/>
        <sz val="8"/>
        <rFont val="Times New Roman"/>
        <family val="1"/>
      </rPr>
      <t>1/4 cent motor fuels and oil inspection fee and base:</t>
    </r>
  </si>
  <si>
    <t xml:space="preserve">  alternative fuel used to operate a highway vehicle, and kerosene, regardless of whether the fuel is exempt from the per gallon excise tax imposed by </t>
  </si>
  <si>
    <t xml:space="preserve">  Article 36C or 36D of G.S. 105.</t>
  </si>
  <si>
    <t xml:space="preserve">    Aviation Fuels and Other Kerosene</t>
  </si>
  <si>
    <t xml:space="preserve">                                                       TABLE  54.  1/4 CENT MOTOR FUELS AND OIL INSPECTION FEES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</si>
</sst>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7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.25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>
        <color indexed="8"/>
      </right>
      <top>
        <color indexed="63"/>
      </top>
      <bottom>
        <color indexed="63"/>
      </bottom>
    </border>
    <border>
      <left style="thin"/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left"/>
    </xf>
    <xf numFmtId="3" fontId="1" fillId="2" borderId="5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2" borderId="4" xfId="0" applyFont="1" applyFill="1" applyBorder="1" applyAlignment="1" quotePrefix="1">
      <alignment horizontal="center"/>
    </xf>
    <xf numFmtId="3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10" fontId="1" fillId="2" borderId="15" xfId="0" applyNumberFormat="1" applyFont="1" applyFill="1" applyBorder="1" applyAlignment="1">
      <alignment/>
    </xf>
    <xf numFmtId="10" fontId="1" fillId="2" borderId="16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 quotePrefix="1">
      <alignment horizontal="center"/>
    </xf>
    <xf numFmtId="10" fontId="1" fillId="2" borderId="9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54.1  </a:t>
            </a: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Gallons on which Inspection Tax was Paid by Type of Fuel</a:t>
            </a:r>
          </a:p>
        </c:rich>
      </c:tx>
      <c:layout>
        <c:manualLayout>
          <c:xMode val="factor"/>
          <c:yMode val="factor"/>
          <c:x val="0.00675"/>
          <c:y val="-0.021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5"/>
          <c:y val="0.066"/>
          <c:w val="0.934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'.25 cent Motor Fuels Inspection'!$F$31</c:f>
              <c:strCache>
                <c:ptCount val="1"/>
                <c:pt idx="0">
                  <c:v>Motor Fuels gallons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'.25 cent Motor Fuels Inspection'!$D$32:$D$46</c:f>
              <c:numCache/>
            </c:numRef>
          </c:cat>
          <c:val>
            <c:numRef>
              <c:f>'.25 cent Motor Fuels Inspection'!$F$32:$F$46</c:f>
              <c:numCache/>
            </c:numRef>
          </c:val>
        </c:ser>
        <c:ser>
          <c:idx val="1"/>
          <c:order val="1"/>
          <c:tx>
            <c:strRef>
              <c:f>'.25 cent Motor Fuels Inspection'!$G$31</c:f>
              <c:strCache>
                <c:ptCount val="1"/>
                <c:pt idx="0">
                  <c:v>Aviation gallons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'.25 cent Motor Fuels Inspection'!$D$32:$D$46</c:f>
              <c:numCache/>
            </c:numRef>
          </c:cat>
          <c:val>
            <c:numRef>
              <c:f>'.25 cent Motor Fuels Inspection'!$G$32:$G$46</c:f>
              <c:numCache/>
            </c:numRef>
          </c:val>
        </c:ser>
        <c:gapWidth val="20"/>
        <c:axId val="58342343"/>
        <c:axId val="55319040"/>
      </c:bar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Gallons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crossAx val="58342343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0225"/>
                <c:y val="0.101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03"/>
          <c:y val="0.52725"/>
          <c:w val="0.37825"/>
          <c:h val="0.062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12</xdr:col>
      <xdr:colOff>733425</xdr:colOff>
      <xdr:row>56</xdr:row>
      <xdr:rowOff>47625</xdr:rowOff>
    </xdr:to>
    <xdr:graphicFrame>
      <xdr:nvGraphicFramePr>
        <xdr:cNvPr id="1" name="Chart 6"/>
        <xdr:cNvGraphicFramePr/>
      </xdr:nvGraphicFramePr>
      <xdr:xfrm flipV="1">
        <a:off x="0" y="3943350"/>
        <a:ext cx="8572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6.33203125" style="1" customWidth="1"/>
    <col min="2" max="2" width="12.83203125" style="1" customWidth="1"/>
    <col min="3" max="3" width="13.66015625" style="1" customWidth="1"/>
    <col min="4" max="4" width="11.66015625" style="1" customWidth="1"/>
    <col min="5" max="5" width="9" style="1" customWidth="1"/>
    <col min="6" max="6" width="13.66015625" style="1" customWidth="1"/>
    <col min="7" max="7" width="11.16015625" style="1" customWidth="1"/>
    <col min="8" max="8" width="10.33203125" style="1" customWidth="1"/>
    <col min="9" max="9" width="13.83203125" style="1" customWidth="1"/>
    <col min="10" max="10" width="11.83203125" style="1" customWidth="1"/>
    <col min="11" max="11" width="8.66015625" style="1" customWidth="1"/>
    <col min="12" max="12" width="4.16015625" style="1" customWidth="1"/>
    <col min="13" max="13" width="13" style="1" customWidth="1"/>
    <col min="14" max="14" width="19.66015625" style="1" customWidth="1"/>
    <col min="15" max="15" width="19.16015625" style="1" customWidth="1"/>
    <col min="16" max="16" width="17.5" style="1" customWidth="1"/>
    <col min="17" max="16384" width="9.33203125" style="1" customWidth="1"/>
  </cols>
  <sheetData>
    <row r="1" spans="2:14" ht="10.5">
      <c r="B1" s="1" t="s">
        <v>42</v>
      </c>
      <c r="D1" s="2"/>
      <c r="N1" s="3"/>
    </row>
    <row r="2" spans="2:4" ht="10.5">
      <c r="B2" s="1" t="s">
        <v>20</v>
      </c>
      <c r="D2" s="1" t="s">
        <v>31</v>
      </c>
    </row>
    <row r="3" spans="2:11" ht="10.5">
      <c r="B3" s="4"/>
      <c r="C3" s="28" t="s">
        <v>34</v>
      </c>
      <c r="D3" s="29"/>
      <c r="E3" s="4"/>
      <c r="F3" s="29" t="s">
        <v>41</v>
      </c>
      <c r="G3" s="38"/>
      <c r="H3" s="4"/>
      <c r="I3" s="39" t="s">
        <v>27</v>
      </c>
      <c r="J3" s="38"/>
      <c r="K3" s="38"/>
    </row>
    <row r="4" spans="3:11" ht="10.5">
      <c r="C4" s="5" t="s">
        <v>19</v>
      </c>
      <c r="D4" s="30" t="s">
        <v>29</v>
      </c>
      <c r="E4" s="31"/>
      <c r="F4" s="5" t="s">
        <v>19</v>
      </c>
      <c r="G4" s="30" t="s">
        <v>29</v>
      </c>
      <c r="H4" s="31"/>
      <c r="I4" s="5" t="s">
        <v>19</v>
      </c>
      <c r="J4" s="30" t="s">
        <v>29</v>
      </c>
      <c r="K4" s="34"/>
    </row>
    <row r="5" spans="3:11" ht="10.5">
      <c r="C5" s="7" t="s">
        <v>2</v>
      </c>
      <c r="D5" s="33" t="s">
        <v>28</v>
      </c>
      <c r="E5" s="32"/>
      <c r="F5" s="7" t="s">
        <v>2</v>
      </c>
      <c r="G5" s="33" t="s">
        <v>28</v>
      </c>
      <c r="H5" s="32"/>
      <c r="I5" s="7" t="s">
        <v>2</v>
      </c>
      <c r="J5" s="33" t="s">
        <v>28</v>
      </c>
      <c r="K5" s="9"/>
    </row>
    <row r="6" spans="3:11" ht="10.5">
      <c r="C6" s="7" t="s">
        <v>3</v>
      </c>
      <c r="D6" s="30"/>
      <c r="E6" s="5"/>
      <c r="F6" s="7" t="s">
        <v>3</v>
      </c>
      <c r="G6" s="30"/>
      <c r="H6" s="5"/>
      <c r="I6" s="7" t="s">
        <v>3</v>
      </c>
      <c r="J6" s="30"/>
      <c r="K6" s="6"/>
    </row>
    <row r="7" spans="2:11" ht="10.5">
      <c r="B7" s="9" t="s">
        <v>0</v>
      </c>
      <c r="C7" s="7" t="s">
        <v>4</v>
      </c>
      <c r="D7" s="8" t="s">
        <v>26</v>
      </c>
      <c r="E7" s="21" t="s">
        <v>24</v>
      </c>
      <c r="F7" s="7" t="s">
        <v>4</v>
      </c>
      <c r="G7" s="8" t="s">
        <v>26</v>
      </c>
      <c r="H7" s="21" t="s">
        <v>24</v>
      </c>
      <c r="I7" s="7" t="s">
        <v>4</v>
      </c>
      <c r="J7" s="8" t="s">
        <v>26</v>
      </c>
      <c r="K7" s="35" t="s">
        <v>24</v>
      </c>
    </row>
    <row r="8" spans="2:11" ht="10.5">
      <c r="B8" s="10" t="s">
        <v>1</v>
      </c>
      <c r="C8" s="11" t="s">
        <v>5</v>
      </c>
      <c r="D8" s="12" t="s">
        <v>6</v>
      </c>
      <c r="E8" s="11" t="s">
        <v>25</v>
      </c>
      <c r="F8" s="11" t="s">
        <v>5</v>
      </c>
      <c r="G8" s="12" t="s">
        <v>6</v>
      </c>
      <c r="H8" s="11" t="s">
        <v>25</v>
      </c>
      <c r="I8" s="11" t="s">
        <v>5</v>
      </c>
      <c r="J8" s="12" t="s">
        <v>6</v>
      </c>
      <c r="K8" s="12" t="s">
        <v>25</v>
      </c>
    </row>
    <row r="9" spans="2:11" ht="10.5">
      <c r="B9" s="13" t="s">
        <v>7</v>
      </c>
      <c r="C9" s="14">
        <v>4051924276</v>
      </c>
      <c r="D9" s="24">
        <v>9944558.31</v>
      </c>
      <c r="E9" s="26">
        <v>0.01033944100339936</v>
      </c>
      <c r="F9" s="22">
        <v>528961220</v>
      </c>
      <c r="G9" s="19">
        <v>1334537.07</v>
      </c>
      <c r="H9" s="26">
        <v>-0.04816677948554759</v>
      </c>
      <c r="I9" s="14">
        <v>4580885496</v>
      </c>
      <c r="J9" s="15">
        <v>11279095.38</v>
      </c>
      <c r="K9" s="36">
        <v>0.0030445671236103257</v>
      </c>
    </row>
    <row r="10" spans="2:11" ht="10.5">
      <c r="B10" s="13" t="s">
        <v>8</v>
      </c>
      <c r="C10" s="14">
        <v>4165887724</v>
      </c>
      <c r="D10" s="24">
        <v>10418282.3</v>
      </c>
      <c r="E10" s="26">
        <v>0.04763650382779044</v>
      </c>
      <c r="F10" s="22">
        <v>460223304</v>
      </c>
      <c r="G10" s="19">
        <v>1152679.17</v>
      </c>
      <c r="H10" s="26">
        <v>-0.13627039974243663</v>
      </c>
      <c r="I10" s="14">
        <v>4626111028</v>
      </c>
      <c r="J10" s="15">
        <v>11570961.47</v>
      </c>
      <c r="K10" s="36">
        <v>0.025876728599842715</v>
      </c>
    </row>
    <row r="11" spans="2:11" ht="10.5">
      <c r="B11" s="13" t="s">
        <v>9</v>
      </c>
      <c r="C11" s="14">
        <v>4310544380</v>
      </c>
      <c r="D11" s="24">
        <v>10770142.29</v>
      </c>
      <c r="E11" s="26">
        <v>0.033773320770929614</v>
      </c>
      <c r="F11" s="22">
        <v>445743988</v>
      </c>
      <c r="G11" s="19">
        <v>1225859.64</v>
      </c>
      <c r="H11" s="26">
        <v>0.06348728415036768</v>
      </c>
      <c r="I11" s="14">
        <v>4756288368</v>
      </c>
      <c r="J11" s="15">
        <v>11996001.93</v>
      </c>
      <c r="K11" s="36">
        <v>0.036733374413353656</v>
      </c>
    </row>
    <row r="12" spans="2:11" ht="10.5">
      <c r="B12" s="13" t="s">
        <v>10</v>
      </c>
      <c r="C12" s="14">
        <v>4498802312</v>
      </c>
      <c r="D12" s="24">
        <v>11249764.56</v>
      </c>
      <c r="E12" s="26">
        <v>0.04453258435084254</v>
      </c>
      <c r="F12" s="22">
        <v>484996992</v>
      </c>
      <c r="G12" s="19">
        <v>1212101.15</v>
      </c>
      <c r="H12" s="26">
        <v>-0.011223544320294281</v>
      </c>
      <c r="I12" s="14">
        <v>4983799304</v>
      </c>
      <c r="J12" s="15">
        <v>12461865.71</v>
      </c>
      <c r="K12" s="36">
        <v>0.0388349203941818</v>
      </c>
    </row>
    <row r="13" spans="2:11" ht="10.5">
      <c r="B13" s="2" t="s">
        <v>12</v>
      </c>
      <c r="C13" s="14">
        <v>4685727248</v>
      </c>
      <c r="D13" s="24">
        <v>11719004.19</v>
      </c>
      <c r="E13" s="26">
        <v>0.04171106226244427</v>
      </c>
      <c r="F13" s="22">
        <v>459770600</v>
      </c>
      <c r="G13" s="19">
        <v>1165174.41</v>
      </c>
      <c r="H13" s="26">
        <v>-0.03871520128497526</v>
      </c>
      <c r="I13" s="14">
        <v>5145497848</v>
      </c>
      <c r="J13" s="15">
        <v>12884178.6</v>
      </c>
      <c r="K13" s="36">
        <v>0.033888416054837965</v>
      </c>
    </row>
    <row r="14" spans="2:11" ht="10.5">
      <c r="B14" s="2" t="s">
        <v>13</v>
      </c>
      <c r="C14" s="14">
        <v>4686509124</v>
      </c>
      <c r="D14" s="24">
        <v>11720113.66</v>
      </c>
      <c r="E14" s="26">
        <v>9.467271979878613E-05</v>
      </c>
      <c r="F14" s="22">
        <v>497368152</v>
      </c>
      <c r="G14" s="19">
        <v>1244282.21</v>
      </c>
      <c r="H14" s="26">
        <v>0.06789352677252845</v>
      </c>
      <c r="I14" s="14">
        <v>5183877276</v>
      </c>
      <c r="J14" s="15">
        <v>12964395.870000001</v>
      </c>
      <c r="K14" s="36">
        <v>0.006226029030674988</v>
      </c>
    </row>
    <row r="15" spans="2:11" ht="10.5">
      <c r="B15" s="2" t="s">
        <v>14</v>
      </c>
      <c r="C15" s="14">
        <v>4731626232</v>
      </c>
      <c r="D15" s="24">
        <v>11830584.51</v>
      </c>
      <c r="E15" s="26">
        <v>0.009425749033222228</v>
      </c>
      <c r="F15" s="22">
        <v>470922684</v>
      </c>
      <c r="G15" s="19">
        <v>1180278.95</v>
      </c>
      <c r="H15" s="26">
        <v>-0.051437896873893274</v>
      </c>
      <c r="I15" s="14">
        <v>5202548916</v>
      </c>
      <c r="J15" s="15">
        <v>13010863.459999999</v>
      </c>
      <c r="K15" s="36">
        <v>0.0035842464597617986</v>
      </c>
    </row>
    <row r="16" spans="2:11" ht="10.5">
      <c r="B16" s="2" t="s">
        <v>15</v>
      </c>
      <c r="C16" s="14">
        <v>5008069028</v>
      </c>
      <c r="D16" s="24">
        <v>12521538.02</v>
      </c>
      <c r="E16" s="26">
        <v>0.058404004418882244</v>
      </c>
      <c r="F16" s="22">
        <v>343295528</v>
      </c>
      <c r="G16" s="19">
        <v>930494.77</v>
      </c>
      <c r="H16" s="26">
        <v>-0.21163147915160221</v>
      </c>
      <c r="I16" s="14">
        <v>5351364556</v>
      </c>
      <c r="J16" s="15">
        <v>13452032.79</v>
      </c>
      <c r="K16" s="36">
        <v>0.03390776725590202</v>
      </c>
    </row>
    <row r="17" spans="2:11" ht="10.5">
      <c r="B17" s="2" t="s">
        <v>11</v>
      </c>
      <c r="C17" s="14">
        <v>4919624772</v>
      </c>
      <c r="D17" s="24">
        <v>12313006.96</v>
      </c>
      <c r="E17" s="26">
        <v>-0.016653789627673762</v>
      </c>
      <c r="F17" s="22">
        <v>343336688</v>
      </c>
      <c r="G17" s="19">
        <v>858341.72</v>
      </c>
      <c r="H17" s="26">
        <v>-0.07754267119631424</v>
      </c>
      <c r="I17" s="14">
        <v>5262961460</v>
      </c>
      <c r="J17" s="15">
        <v>13171348.680000002</v>
      </c>
      <c r="K17" s="36">
        <v>-0.020865553510147038</v>
      </c>
    </row>
    <row r="18" spans="2:11" ht="10.5">
      <c r="B18" s="2" t="s">
        <v>16</v>
      </c>
      <c r="C18" s="14">
        <v>5130097756</v>
      </c>
      <c r="D18" s="24">
        <v>12831369</v>
      </c>
      <c r="E18" s="26">
        <v>0.0420987368628921</v>
      </c>
      <c r="F18" s="22">
        <v>422995452</v>
      </c>
      <c r="G18" s="19">
        <v>1057596.54</v>
      </c>
      <c r="H18" s="26">
        <v>0.23213926966057302</v>
      </c>
      <c r="I18" s="14">
        <v>5553093208</v>
      </c>
      <c r="J18" s="15">
        <v>13888965.54</v>
      </c>
      <c r="K18" s="36">
        <v>0.05448317233372319</v>
      </c>
    </row>
    <row r="19" spans="2:11" ht="10.5">
      <c r="B19" s="2" t="s">
        <v>17</v>
      </c>
      <c r="C19" s="14">
        <v>5186502300</v>
      </c>
      <c r="D19" s="24">
        <v>12973699.7</v>
      </c>
      <c r="E19" s="26">
        <v>0.011092401753858007</v>
      </c>
      <c r="F19" s="22">
        <v>365359488</v>
      </c>
      <c r="G19" s="19">
        <v>913398.72</v>
      </c>
      <c r="H19" s="26">
        <v>-0.136344829569885</v>
      </c>
      <c r="I19" s="14">
        <v>5551861788</v>
      </c>
      <c r="J19" s="15">
        <v>13887098.42</v>
      </c>
      <c r="K19" s="36">
        <v>-0.0001344318980864273</v>
      </c>
    </row>
    <row r="20" spans="2:11" ht="10.5">
      <c r="B20" s="2" t="s">
        <v>18</v>
      </c>
      <c r="C20" s="14">
        <v>5389350780</v>
      </c>
      <c r="D20" s="24">
        <v>13474006.81</v>
      </c>
      <c r="E20" s="26">
        <v>0.03856317947609049</v>
      </c>
      <c r="F20" s="22">
        <v>370323676</v>
      </c>
      <c r="G20" s="19">
        <v>925896.76</v>
      </c>
      <c r="H20" s="26">
        <v>0.013683005818094465</v>
      </c>
      <c r="I20" s="14">
        <v>5759674456</v>
      </c>
      <c r="J20" s="15">
        <v>14399903.57</v>
      </c>
      <c r="K20" s="36">
        <v>0.03692673116375886</v>
      </c>
    </row>
    <row r="21" spans="2:11" ht="10.5">
      <c r="B21" s="2" t="s">
        <v>23</v>
      </c>
      <c r="C21" s="14">
        <v>5563515120</v>
      </c>
      <c r="D21" s="24">
        <v>13909323.77</v>
      </c>
      <c r="E21" s="26">
        <v>0.03230790707905238</v>
      </c>
      <c r="F21" s="22">
        <v>395902148</v>
      </c>
      <c r="G21" s="19">
        <v>989794.9</v>
      </c>
      <c r="H21" s="26">
        <v>0.06901216502798867</v>
      </c>
      <c r="I21" s="14">
        <v>5959417268</v>
      </c>
      <c r="J21" s="15">
        <v>14899118.67</v>
      </c>
      <c r="K21" s="36">
        <v>0.03466794743265073</v>
      </c>
    </row>
    <row r="22" spans="2:11" ht="10.5">
      <c r="B22" s="2" t="s">
        <v>32</v>
      </c>
      <c r="C22" s="14">
        <v>6094146072</v>
      </c>
      <c r="D22" s="24">
        <v>15236021.23</v>
      </c>
      <c r="E22" s="26">
        <f>(D22-D21)/D21</f>
        <v>0.09538188066780481</v>
      </c>
      <c r="F22" s="22">
        <v>322242200</v>
      </c>
      <c r="G22" s="19">
        <v>805606.93</v>
      </c>
      <c r="H22" s="26">
        <f>(G22-G21)/G21</f>
        <v>-0.18608700651013657</v>
      </c>
      <c r="I22" s="14">
        <f>C22+F22</f>
        <v>6416388272</v>
      </c>
      <c r="J22" s="15">
        <f>D22+G22</f>
        <v>16041628.16</v>
      </c>
      <c r="K22" s="36">
        <f>(J22-J21)/J21</f>
        <v>0.07668302503694335</v>
      </c>
    </row>
    <row r="23" spans="2:11" ht="10.5">
      <c r="B23" s="16" t="s">
        <v>33</v>
      </c>
      <c r="C23" s="17">
        <v>5841224624</v>
      </c>
      <c r="D23" s="25">
        <v>14603671.77</v>
      </c>
      <c r="E23" s="27">
        <f>(D23-D22)/D22</f>
        <v>-0.04150358223148793</v>
      </c>
      <c r="F23" s="23">
        <v>405661780</v>
      </c>
      <c r="G23" s="20">
        <v>1014217.71</v>
      </c>
      <c r="H23" s="27">
        <f>(G23-G22)/G22</f>
        <v>0.2589485917158134</v>
      </c>
      <c r="I23" s="17">
        <f>C23+F23</f>
        <v>6246886404</v>
      </c>
      <c r="J23" s="18">
        <v>15617889.48</v>
      </c>
      <c r="K23" s="37">
        <f>(J23-J22)/J22</f>
        <v>-0.026414942160085556</v>
      </c>
    </row>
    <row r="24" ht="10.5">
      <c r="B24" s="2" t="s">
        <v>36</v>
      </c>
    </row>
    <row r="25" ht="10.5">
      <c r="B25" s="2" t="s">
        <v>35</v>
      </c>
    </row>
    <row r="26" spans="1:2" ht="10.5">
      <c r="A26" s="1" t="s">
        <v>37</v>
      </c>
      <c r="B26" s="1" t="s">
        <v>38</v>
      </c>
    </row>
    <row r="27" ht="10.5">
      <c r="B27" s="1" t="s">
        <v>30</v>
      </c>
    </row>
    <row r="28" ht="10.5">
      <c r="B28" s="1" t="s">
        <v>39</v>
      </c>
    </row>
    <row r="29" ht="10.5">
      <c r="B29" s="1" t="s">
        <v>40</v>
      </c>
    </row>
    <row r="30" ht="10.5"/>
    <row r="31" spans="6:7" ht="10.5">
      <c r="F31" s="1" t="s">
        <v>21</v>
      </c>
      <c r="G31" s="1" t="s">
        <v>22</v>
      </c>
    </row>
    <row r="32" spans="4:8" ht="10.5">
      <c r="D32" s="1">
        <v>1992</v>
      </c>
      <c r="F32" s="19">
        <v>4051924276</v>
      </c>
      <c r="G32" s="19">
        <v>528961220</v>
      </c>
      <c r="H32" s="19"/>
    </row>
    <row r="33" spans="4:8" ht="10.5">
      <c r="D33" s="1">
        <v>1993</v>
      </c>
      <c r="F33" s="19">
        <v>4165887724</v>
      </c>
      <c r="G33" s="19">
        <v>460223304</v>
      </c>
      <c r="H33" s="19"/>
    </row>
    <row r="34" spans="4:8" ht="10.5">
      <c r="D34" s="1">
        <v>1994</v>
      </c>
      <c r="F34" s="19">
        <v>4310544380</v>
      </c>
      <c r="G34" s="19">
        <v>445743988</v>
      </c>
      <c r="H34" s="19"/>
    </row>
    <row r="35" spans="4:8" ht="10.5">
      <c r="D35" s="1">
        <v>1995</v>
      </c>
      <c r="F35" s="19">
        <v>4498802312</v>
      </c>
      <c r="G35" s="19">
        <v>484996992</v>
      </c>
      <c r="H35" s="19"/>
    </row>
    <row r="36" spans="4:8" ht="10.5">
      <c r="D36" s="1">
        <v>1996</v>
      </c>
      <c r="F36" s="19">
        <v>4685727248</v>
      </c>
      <c r="G36" s="19">
        <v>459770600</v>
      </c>
      <c r="H36" s="19"/>
    </row>
    <row r="37" spans="4:8" ht="10.5">
      <c r="D37" s="1">
        <v>1997</v>
      </c>
      <c r="F37" s="19">
        <v>4686509124</v>
      </c>
      <c r="G37" s="19">
        <v>497368152</v>
      </c>
      <c r="H37" s="19"/>
    </row>
    <row r="38" spans="4:8" ht="10.5">
      <c r="D38" s="1">
        <v>1998</v>
      </c>
      <c r="F38" s="19">
        <v>4731626232</v>
      </c>
      <c r="G38" s="19">
        <v>470922684</v>
      </c>
      <c r="H38" s="19"/>
    </row>
    <row r="39" spans="4:8" ht="10.5">
      <c r="D39" s="1">
        <v>1999</v>
      </c>
      <c r="F39" s="19">
        <v>5008069028</v>
      </c>
      <c r="G39" s="19">
        <v>343295528</v>
      </c>
      <c r="H39" s="19"/>
    </row>
    <row r="40" spans="4:8" ht="10.5">
      <c r="D40" s="1">
        <v>2000</v>
      </c>
      <c r="F40" s="19">
        <v>4919624772</v>
      </c>
      <c r="G40" s="19">
        <v>343336688</v>
      </c>
      <c r="H40" s="19"/>
    </row>
    <row r="41" spans="4:8" ht="10.5">
      <c r="D41" s="1">
        <v>2001</v>
      </c>
      <c r="F41" s="19">
        <v>5130097756</v>
      </c>
      <c r="G41" s="19">
        <v>422995452</v>
      </c>
      <c r="H41" s="19"/>
    </row>
    <row r="42" spans="4:8" ht="10.5">
      <c r="D42" s="1">
        <v>2002</v>
      </c>
      <c r="F42" s="19">
        <v>5186502300</v>
      </c>
      <c r="G42" s="19">
        <v>365359488</v>
      </c>
      <c r="H42" s="19"/>
    </row>
    <row r="43" spans="4:8" ht="10.5">
      <c r="D43" s="1">
        <v>2003</v>
      </c>
      <c r="F43" s="19">
        <v>5389350780</v>
      </c>
      <c r="G43" s="19">
        <v>370323676</v>
      </c>
      <c r="H43" s="19"/>
    </row>
    <row r="44" spans="4:8" ht="10.5">
      <c r="D44" s="1">
        <v>2004</v>
      </c>
      <c r="F44" s="19">
        <v>5563515120</v>
      </c>
      <c r="G44" s="19">
        <v>395902148</v>
      </c>
      <c r="H44" s="19"/>
    </row>
    <row r="45" spans="4:8" ht="10.5">
      <c r="D45" s="1">
        <v>2005</v>
      </c>
      <c r="F45" s="19">
        <v>6094146072</v>
      </c>
      <c r="G45" s="19">
        <v>322242200</v>
      </c>
      <c r="H45" s="19"/>
    </row>
    <row r="46" spans="4:8" ht="10.5">
      <c r="D46" s="1">
        <v>2006</v>
      </c>
      <c r="F46" s="19">
        <v>5841224624</v>
      </c>
      <c r="G46" s="19">
        <v>405661780</v>
      </c>
      <c r="H46" s="19"/>
    </row>
    <row r="58" ht="4.5" customHeight="1"/>
  </sheetData>
  <printOptions horizontalCentered="1"/>
  <pageMargins left="0" right="0" top="0.4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2007-04-23T19:12:29Z</cp:lastPrinted>
  <dcterms:created xsi:type="dcterms:W3CDTF">2004-02-24T15:40:34Z</dcterms:created>
  <dcterms:modified xsi:type="dcterms:W3CDTF">2007-04-23T19:29:31Z</dcterms:modified>
  <cp:category/>
  <cp:version/>
  <cp:contentType/>
  <cp:contentStatus/>
</cp:coreProperties>
</file>