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7755" windowHeight="8205" tabRatio="948" activeTab="0"/>
  </bookViews>
  <sheets>
    <sheet name="Municipal Revenues Page 1" sheetId="1" r:id="rId1"/>
    <sheet name="Municipal Revenues Page 2" sheetId="2" r:id="rId2"/>
    <sheet name="Municipal Revenues Page 3" sheetId="3" r:id="rId3"/>
    <sheet name="Municipal Revenues Page 4" sheetId="4" r:id="rId4"/>
    <sheet name="Municipal Revenues Page 5" sheetId="5" r:id="rId5"/>
    <sheet name="Municipal Revenues Page 6" sheetId="6" r:id="rId6"/>
    <sheet name="Municipal Revenues Page 7" sheetId="7" r:id="rId7"/>
    <sheet name="Municipal Revenues Page 8" sheetId="8" r:id="rId8"/>
    <sheet name="Municipal Revenues Page 9" sheetId="9" r:id="rId9"/>
    <sheet name="Municipal Revenues Page 10" sheetId="10" r:id="rId10"/>
    <sheet name="Municipal Revenues Page 11" sheetId="11" r:id="rId11"/>
    <sheet name="Municipal Revenues Page 12" sheetId="12" r:id="rId12"/>
    <sheet name="Municipal Revenues Page 13" sheetId="13" r:id="rId13"/>
    <sheet name="Municipal Revenues Page 14" sheetId="14" r:id="rId14"/>
    <sheet name="Municipal Revenues Page 15" sheetId="15" r:id="rId15"/>
    <sheet name="Municipal Revenues Page 16" sheetId="16" r:id="rId16"/>
  </sheets>
  <definedNames>
    <definedName name="\b">#REF!</definedName>
    <definedName name="\c">#REF!</definedName>
    <definedName name="CIT">#REF!</definedName>
    <definedName name="CITY">#REF!</definedName>
    <definedName name="CTY">#REF!</definedName>
    <definedName name="END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2">#REF!</definedName>
    <definedName name="PAGE_2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_xlnm.Print_Area" localSheetId="0">'Municipal Revenues Page 1'!$A$1:$M$51</definedName>
    <definedName name="_xlnm.Print_Area" localSheetId="14">'Municipal Revenues Page 15'!$A$1:$M$47</definedName>
    <definedName name="Print_Area_MI">#REF!</definedName>
    <definedName name="PRINT_AREA_MI">#REF!</definedName>
    <definedName name="RANGE_NAMES">#REF!</definedName>
  </definedNames>
  <calcPr fullCalcOnLoad="1"/>
</workbook>
</file>

<file path=xl/sharedStrings.xml><?xml version="1.0" encoding="utf-8"?>
<sst xmlns="http://schemas.openxmlformats.org/spreadsheetml/2006/main" count="2671" uniqueCount="753">
  <si>
    <t xml:space="preserve"> </t>
  </si>
  <si>
    <t xml:space="preserve">Municipal </t>
  </si>
  <si>
    <t>share of</t>
  </si>
  <si>
    <t>ABC</t>
  </si>
  <si>
    <t>local</t>
  </si>
  <si>
    <t>Utility</t>
  </si>
  <si>
    <t>Reimbursement</t>
  </si>
  <si>
    <t>Property</t>
  </si>
  <si>
    <t>License</t>
  </si>
  <si>
    <t>profit</t>
  </si>
  <si>
    <t>government</t>
  </si>
  <si>
    <t>franchise</t>
  </si>
  <si>
    <t>for</t>
  </si>
  <si>
    <t>Municipalities</t>
  </si>
  <si>
    <t>tax</t>
  </si>
  <si>
    <t>Total</t>
  </si>
  <si>
    <t>Alamance</t>
  </si>
  <si>
    <t>------</t>
  </si>
  <si>
    <t>Graham</t>
  </si>
  <si>
    <t>Green Level</t>
  </si>
  <si>
    <t>Haw River</t>
  </si>
  <si>
    <t>Mebane*</t>
  </si>
  <si>
    <t>Swepsonville</t>
  </si>
  <si>
    <t>Alexander</t>
  </si>
  <si>
    <t>Taylorsville</t>
  </si>
  <si>
    <t>Alleghany</t>
  </si>
  <si>
    <t>Sparta</t>
  </si>
  <si>
    <t>Anson</t>
  </si>
  <si>
    <t>Ansonville</t>
  </si>
  <si>
    <t>Lilesville</t>
  </si>
  <si>
    <t>McFarlan</t>
  </si>
  <si>
    <t>Morven</t>
  </si>
  <si>
    <t>Peachland</t>
  </si>
  <si>
    <t>Polkton</t>
  </si>
  <si>
    <t>Wadesboro</t>
  </si>
  <si>
    <t>Ashe</t>
  </si>
  <si>
    <t>Jefferson</t>
  </si>
  <si>
    <t>Lansing</t>
  </si>
  <si>
    <t>West Jefferson</t>
  </si>
  <si>
    <t>Avery</t>
  </si>
  <si>
    <t>Banner Elk</t>
  </si>
  <si>
    <t>Beech Mountain**</t>
  </si>
  <si>
    <t>Crossnore</t>
  </si>
  <si>
    <t>Elk Park</t>
  </si>
  <si>
    <t>Grandfather Village</t>
  </si>
  <si>
    <t>Newland</t>
  </si>
  <si>
    <t>Seven Devils**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</si>
  <si>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</si>
  <si>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</si>
  <si>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</si>
  <si>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</si>
  <si>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</si>
  <si>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</si>
  <si>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</si>
  <si>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</si>
  <si>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</si>
  <si>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See Watauga County</t>
  </si>
  <si>
    <t>Gibsonville*</t>
  </si>
  <si>
    <t>Burlington*</t>
  </si>
  <si>
    <t xml:space="preserve">Elon </t>
  </si>
  <si>
    <t>Occupancy</t>
  </si>
  <si>
    <t>-----</t>
  </si>
  <si>
    <t>taxes lost4</t>
  </si>
  <si>
    <t>[$]</t>
  </si>
  <si>
    <t>and</t>
  </si>
  <si>
    <t xml:space="preserve"> "meals"</t>
  </si>
  <si>
    <t>Municipal</t>
  </si>
  <si>
    <t>state</t>
  </si>
  <si>
    <t>beer and wine</t>
  </si>
  <si>
    <t>excise taxes</t>
  </si>
  <si>
    <t>[Powell Bill</t>
  </si>
  <si>
    <t>allocation]</t>
  </si>
  <si>
    <t>levies</t>
  </si>
  <si>
    <t>TABLE 60.  AMOUNTS OF MUNICIPAL REVENUES BY TYPES AND MUNICIPAL SHARES OF STATE TAXES, FISCAL YEAR 2002-2003</t>
  </si>
  <si>
    <t>Motor</t>
  </si>
  <si>
    <t>fuel</t>
  </si>
  <si>
    <t>taxes 1</t>
  </si>
  <si>
    <t>distribution 2</t>
  </si>
  <si>
    <t>tax 5</t>
  </si>
  <si>
    <t>Ossipee 4</t>
  </si>
  <si>
    <t>sales taxes 3</t>
  </si>
  <si>
    <t>TABLE    60. -Continued</t>
  </si>
  <si>
    <t>Bertie</t>
  </si>
  <si>
    <t>Askewville</t>
  </si>
  <si>
    <t>Aulander</t>
  </si>
  <si>
    <t>Colerain</t>
  </si>
  <si>
    <t>Kelford</t>
  </si>
  <si>
    <t>Lewiston-Woodville</t>
  </si>
  <si>
    <t>Powellsville</t>
  </si>
  <si>
    <t>Roxobel</t>
  </si>
  <si>
    <t>Windsor</t>
  </si>
  <si>
    <t>Bladen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</si>
  <si>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</si>
  <si>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</si>
  <si>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</si>
  <si>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</si>
  <si>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</si>
  <si>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</si>
  <si>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</si>
  <si>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</si>
  <si>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</si>
  <si>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</si>
  <si>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</si>
  <si>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</si>
  <si>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</si>
  <si>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</si>
  <si>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</si>
  <si>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</si>
  <si>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</si>
  <si>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</si>
  <si>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</si>
  <si>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</si>
  <si>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</si>
  <si>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</si>
  <si>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</si>
  <si>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</si>
  <si>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St James</t>
  </si>
  <si>
    <t>Sunset Beach</t>
  </si>
  <si>
    <t>Varnamtown</t>
  </si>
  <si>
    <t>Buncombe</t>
  </si>
  <si>
    <t>Asheville</t>
  </si>
  <si>
    <t>Biltmore Forest</t>
  </si>
  <si>
    <t>Black Mountain</t>
  </si>
  <si>
    <t>Montreat</t>
  </si>
  <si>
    <t>Weaverville</t>
  </si>
  <si>
    <t>Woodfin</t>
  </si>
  <si>
    <t>TABLE    60.  -Continued</t>
  </si>
  <si>
    <t>Burke</t>
  </si>
  <si>
    <t>Connelly Springs</t>
  </si>
  <si>
    <t>Drexel</t>
  </si>
  <si>
    <t>Glen Alpine</t>
  </si>
  <si>
    <t>Hickory**</t>
  </si>
  <si>
    <t>See Catawba County</t>
  </si>
  <si>
    <t>Hildebran</t>
  </si>
  <si>
    <t>Long View**</t>
  </si>
  <si>
    <t>Morganton</t>
  </si>
  <si>
    <t>Rhodhiss**</t>
  </si>
  <si>
    <t>See Caldwell County</t>
  </si>
  <si>
    <t>Rutherford College</t>
  </si>
  <si>
    <t>Valdese</t>
  </si>
  <si>
    <t>Cabarrus</t>
  </si>
  <si>
    <t>Concord</t>
  </si>
  <si>
    <t>Harrisburg</t>
  </si>
  <si>
    <t>Kannapolis*</t>
  </si>
  <si>
    <t>Locust**</t>
  </si>
  <si>
    <t>See Stanly County</t>
  </si>
  <si>
    <t>Midland</t>
  </si>
  <si>
    <t>Mount Pleasant</t>
  </si>
  <si>
    <t>Caldwell</t>
  </si>
  <si>
    <t>Blowing Rock**</t>
  </si>
  <si>
    <t>Cajah Mountain</t>
  </si>
  <si>
    <t>Cedar Rock</t>
  </si>
  <si>
    <t>Gamewell</t>
  </si>
  <si>
    <t>Granite Falls</t>
  </si>
  <si>
    <t>Hudson</t>
  </si>
  <si>
    <t>Lenoir</t>
  </si>
  <si>
    <t>Rhodhiss*</t>
  </si>
  <si>
    <t>Sawmills</t>
  </si>
  <si>
    <t>Camden</t>
  </si>
  <si>
    <t>Elizabeth City**</t>
  </si>
  <si>
    <t>See Pasquotank County</t>
  </si>
  <si>
    <t>Carteret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</si>
  <si>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</si>
  <si>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</si>
  <si>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</si>
  <si>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</si>
  <si>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</si>
  <si>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</si>
  <si>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</si>
  <si>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</si>
  <si>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</si>
  <si>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</si>
  <si>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Caswell</t>
  </si>
  <si>
    <t>Milton</t>
  </si>
  <si>
    <t>Yanceyville</t>
  </si>
  <si>
    <t>Catawba</t>
  </si>
  <si>
    <t>Brookford</t>
  </si>
  <si>
    <t>Claremont</t>
  </si>
  <si>
    <t>Conover</t>
  </si>
  <si>
    <t>Hickory*</t>
  </si>
  <si>
    <t>Long View*</t>
  </si>
  <si>
    <t>Maiden*</t>
  </si>
  <si>
    <t>Newton</t>
  </si>
  <si>
    <t>Chatham</t>
  </si>
  <si>
    <t>Cary**</t>
  </si>
  <si>
    <t>See Wake County</t>
  </si>
  <si>
    <t>Goldston</t>
  </si>
  <si>
    <t>Pittsboro</t>
  </si>
  <si>
    <t>Siler City</t>
  </si>
  <si>
    <t>Cherokee</t>
  </si>
  <si>
    <t>Andrews</t>
  </si>
  <si>
    <t>Murphy</t>
  </si>
  <si>
    <t>Chowan</t>
  </si>
  <si>
    <t>Edenton</t>
  </si>
  <si>
    <t>Clay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</si>
  <si>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</si>
  <si>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</si>
  <si>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</si>
  <si>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</si>
  <si>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</si>
  <si>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</si>
  <si>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</si>
  <si>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</si>
  <si>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 Mountain*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</si>
  <si>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</si>
  <si>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</si>
  <si>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</si>
  <si>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</si>
  <si>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</si>
  <si>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</si>
  <si>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</si>
  <si>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</si>
  <si>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</si>
  <si>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</si>
  <si>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</si>
  <si>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</si>
  <si>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</si>
  <si>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</si>
  <si>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</si>
  <si>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</si>
  <si>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</si>
  <si>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</si>
  <si>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Craven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</si>
  <si>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</si>
  <si>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</si>
  <si>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</si>
  <si>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</si>
  <si>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</si>
  <si>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</si>
  <si>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</si>
  <si>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</si>
  <si>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Cumberland</t>
  </si>
  <si>
    <t>Falcon*</t>
  </si>
  <si>
    <t>Fayetteville</t>
  </si>
  <si>
    <t>Godwin</t>
  </si>
  <si>
    <t>Hope Mills</t>
  </si>
  <si>
    <t>Linden</t>
  </si>
  <si>
    <t>Spring Lake</t>
  </si>
  <si>
    <t>Stedman</t>
  </si>
  <si>
    <t>Wade</t>
  </si>
  <si>
    <t>Currituck</t>
  </si>
  <si>
    <t>No incorporated towns</t>
  </si>
  <si>
    <t>Dare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</si>
  <si>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</si>
  <si>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</si>
  <si>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</si>
  <si>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</si>
  <si>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</si>
  <si>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</si>
  <si>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</si>
  <si>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</si>
  <si>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High Point**</t>
  </si>
  <si>
    <t>See Guilford County</t>
  </si>
  <si>
    <t>Lexington</t>
  </si>
  <si>
    <t>Thomasville*</t>
  </si>
  <si>
    <t>Davie</t>
  </si>
  <si>
    <t>Bermuda Run</t>
  </si>
  <si>
    <t>Cooleemee</t>
  </si>
  <si>
    <t>Mocksville</t>
  </si>
  <si>
    <t>Duplin</t>
  </si>
  <si>
    <t>Beulaville</t>
  </si>
  <si>
    <t>Calypso</t>
  </si>
  <si>
    <t>Faison*</t>
  </si>
  <si>
    <t>Greenevers</t>
  </si>
  <si>
    <t>Harrells**</t>
  </si>
  <si>
    <t>See Sampson County</t>
  </si>
  <si>
    <t>Kenansville</t>
  </si>
  <si>
    <t>Magnolia</t>
  </si>
  <si>
    <t>Mount Olive**</t>
  </si>
  <si>
    <t>See Wayne County</t>
  </si>
  <si>
    <t>Rose Hill</t>
  </si>
  <si>
    <t>Teachey</t>
  </si>
  <si>
    <t>Wallace*</t>
  </si>
  <si>
    <t>Warsaw</t>
  </si>
  <si>
    <t>Durham</t>
  </si>
  <si>
    <t>Chapel Hill**</t>
  </si>
  <si>
    <t>See Orange County</t>
  </si>
  <si>
    <t>Durham*</t>
  </si>
  <si>
    <t>Morrisville**</t>
  </si>
  <si>
    <t>Raleigh</t>
  </si>
  <si>
    <t>Edgecombe</t>
  </si>
  <si>
    <t>Conetoe</t>
  </si>
  <si>
    <t>Leggett</t>
  </si>
  <si>
    <t>Macclesfield</t>
  </si>
  <si>
    <t>Pinetops</t>
  </si>
  <si>
    <t>Princeville</t>
  </si>
  <si>
    <t>Rocky Mount**</t>
  </si>
  <si>
    <t>See Nash County</t>
  </si>
  <si>
    <t>Sharpsburg**</t>
  </si>
  <si>
    <t>Speed</t>
  </si>
  <si>
    <t>Tarboro</t>
  </si>
  <si>
    <t>Whitakers**</t>
  </si>
  <si>
    <t>Forsyth</t>
  </si>
  <si>
    <t>Bethania</t>
  </si>
  <si>
    <t>Clemmons</t>
  </si>
  <si>
    <t>Kernersville*</t>
  </si>
  <si>
    <t>King**</t>
  </si>
  <si>
    <t>See Stokes County</t>
  </si>
  <si>
    <t>Lewisville</t>
  </si>
  <si>
    <t>Rural Hall</t>
  </si>
  <si>
    <t>Tobaccoville*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</si>
  <si>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</si>
  <si>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</si>
  <si>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</si>
  <si>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</si>
  <si>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</si>
  <si>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</si>
  <si>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</si>
  <si>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</si>
  <si>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 xml:space="preserve">Wake Forest** </t>
  </si>
  <si>
    <t>Gaston</t>
  </si>
  <si>
    <t>Belmont</t>
  </si>
  <si>
    <t>Bessemer City</t>
  </si>
  <si>
    <t>Cherryville</t>
  </si>
  <si>
    <t>Cramerton</t>
  </si>
  <si>
    <t>Dallas</t>
  </si>
  <si>
    <t>Gastonia</t>
  </si>
  <si>
    <t>High Shoals*</t>
  </si>
  <si>
    <t>Kings Mountain**</t>
  </si>
  <si>
    <t>See Cleveland County</t>
  </si>
  <si>
    <t>Lowell</t>
  </si>
  <si>
    <t>McAdenville</t>
  </si>
  <si>
    <t>Mount Holly</t>
  </si>
  <si>
    <t>Ranlo</t>
  </si>
  <si>
    <t>Spencer Mountain</t>
  </si>
  <si>
    <t>Stanley</t>
  </si>
  <si>
    <t>Gates</t>
  </si>
  <si>
    <t>Gatesville</t>
  </si>
  <si>
    <t>Lake Santeetlah</t>
  </si>
  <si>
    <t>Robbinsville</t>
  </si>
  <si>
    <t>Granville</t>
  </si>
  <si>
    <t>Creedmoor</t>
  </si>
  <si>
    <t>Oxford</t>
  </si>
  <si>
    <t>Stem</t>
  </si>
  <si>
    <t>Stovall</t>
  </si>
  <si>
    <t>Greene</t>
  </si>
  <si>
    <t>Hookerton</t>
  </si>
  <si>
    <t>Snow Hill</t>
  </si>
  <si>
    <t>Walstonburg</t>
  </si>
  <si>
    <t>Guilford</t>
  </si>
  <si>
    <t>Archdale**</t>
  </si>
  <si>
    <t>See Randolph County</t>
  </si>
  <si>
    <t>Burlington**</t>
  </si>
  <si>
    <t>See Alamance County</t>
  </si>
  <si>
    <t>Gibsonville**</t>
  </si>
  <si>
    <t>Greensboro</t>
  </si>
  <si>
    <t>High Point*</t>
  </si>
  <si>
    <t>Jamestown</t>
  </si>
  <si>
    <t>Kernersville**</t>
  </si>
  <si>
    <t>See Forsyth County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</si>
  <si>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</si>
  <si>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</si>
  <si>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</si>
  <si>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</si>
  <si>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</si>
  <si>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</si>
  <si>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</si>
  <si>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</si>
  <si>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</si>
  <si>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</si>
  <si>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</si>
  <si>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</si>
  <si>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</si>
  <si>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Harnett</t>
  </si>
  <si>
    <t>Angier</t>
  </si>
  <si>
    <t>Broadway**</t>
  </si>
  <si>
    <t>See Lee County</t>
  </si>
  <si>
    <t>Coats</t>
  </si>
  <si>
    <t>Dunn</t>
  </si>
  <si>
    <t>Erwin</t>
  </si>
  <si>
    <t>Lillington</t>
  </si>
  <si>
    <t>Haywood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</si>
  <si>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</si>
  <si>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</si>
  <si>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</si>
  <si>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</si>
  <si>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</si>
  <si>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</si>
  <si>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</si>
  <si>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</si>
  <si>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</si>
  <si>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Saluda**</t>
  </si>
  <si>
    <t>See Polk County</t>
  </si>
  <si>
    <t>Hertford</t>
  </si>
  <si>
    <t>Ahoskie</t>
  </si>
  <si>
    <t>Cofield</t>
  </si>
  <si>
    <t>Como</t>
  </si>
  <si>
    <t>Harrellsville</t>
  </si>
  <si>
    <t>Murfreesboro</t>
  </si>
  <si>
    <t>Winton</t>
  </si>
  <si>
    <t>Hoke</t>
  </si>
  <si>
    <t>Raeford</t>
  </si>
  <si>
    <t>Red Springs**</t>
  </si>
  <si>
    <t>See Robeson County</t>
  </si>
  <si>
    <t>Hyde</t>
  </si>
  <si>
    <t>Iredell</t>
  </si>
  <si>
    <t>Davidson**</t>
  </si>
  <si>
    <t>See Mecklenburg County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</si>
  <si>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</si>
  <si>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</si>
  <si>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</si>
  <si>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</si>
  <si>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</si>
  <si>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</si>
  <si>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</si>
  <si>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</si>
  <si>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Highlands**</t>
  </si>
  <si>
    <t>See Macon County</t>
  </si>
  <si>
    <t>Sylva</t>
  </si>
  <si>
    <t>Webster</t>
  </si>
  <si>
    <t>Johnston</t>
  </si>
  <si>
    <t>Benson</t>
  </si>
  <si>
    <t>Clayton</t>
  </si>
  <si>
    <t>Four Oaks</t>
  </si>
  <si>
    <t>Kenly*</t>
  </si>
  <si>
    <t>Micro</t>
  </si>
  <si>
    <t>Pine Level</t>
  </si>
  <si>
    <t>Princeton</t>
  </si>
  <si>
    <t>Selma</t>
  </si>
  <si>
    <t>Smithfield</t>
  </si>
  <si>
    <t>Wilson's Mills</t>
  </si>
  <si>
    <t>Zebulon**</t>
  </si>
  <si>
    <t>Jones</t>
  </si>
  <si>
    <t>Maysville</t>
  </si>
  <si>
    <t>Pollocksville</t>
  </si>
  <si>
    <t>Trenton</t>
  </si>
  <si>
    <t>Lee</t>
  </si>
  <si>
    <t>Broadway*</t>
  </si>
  <si>
    <t>Sanford</t>
  </si>
  <si>
    <t>Grifton**</t>
  </si>
  <si>
    <t>See Pitt County</t>
  </si>
  <si>
    <t>Kinston</t>
  </si>
  <si>
    <t>La Grange</t>
  </si>
  <si>
    <t>Pink Hill</t>
  </si>
  <si>
    <t>Lincoln</t>
  </si>
  <si>
    <t>Lincolnton</t>
  </si>
  <si>
    <t>Maiden**</t>
  </si>
  <si>
    <t>Macon</t>
  </si>
  <si>
    <t>Highlands*</t>
  </si>
  <si>
    <t>Madison</t>
  </si>
  <si>
    <t>Hot Springs</t>
  </si>
  <si>
    <t>Mars Hill</t>
  </si>
  <si>
    <t>Marshall</t>
  </si>
  <si>
    <t>Martin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</si>
  <si>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</si>
  <si>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</si>
  <si>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</si>
  <si>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</si>
  <si>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</si>
  <si>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</si>
  <si>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</si>
  <si>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</si>
  <si>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</si>
  <si>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McDowell</t>
  </si>
  <si>
    <t>Marion</t>
  </si>
  <si>
    <t>Old Fort</t>
  </si>
  <si>
    <t>Mecklenburg</t>
  </si>
  <si>
    <t>Charlotte</t>
  </si>
  <si>
    <t>Cornelius</t>
  </si>
  <si>
    <t>Davidson*</t>
  </si>
  <si>
    <t>Huntersville</t>
  </si>
  <si>
    <t>Matthews</t>
  </si>
  <si>
    <t>Mint Hill</t>
  </si>
  <si>
    <t>Pineville</t>
  </si>
  <si>
    <t>Weddington**</t>
  </si>
  <si>
    <t>See Union County</t>
  </si>
  <si>
    <t>Mitchell</t>
  </si>
  <si>
    <t>Bakersville</t>
  </si>
  <si>
    <t>Spruce Pine</t>
  </si>
  <si>
    <t>Montgomery</t>
  </si>
  <si>
    <t>Biscoe</t>
  </si>
  <si>
    <t>Candor</t>
  </si>
  <si>
    <t>Mount Gilead</t>
  </si>
  <si>
    <t>Star</t>
  </si>
  <si>
    <t>Troy</t>
  </si>
  <si>
    <t>Moore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</si>
  <si>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</si>
  <si>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</si>
  <si>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</si>
  <si>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</si>
  <si>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</si>
  <si>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</si>
  <si>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</si>
  <si>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</si>
  <si>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</si>
  <si>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</si>
  <si>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</si>
  <si>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Nash</t>
  </si>
  <si>
    <t>Bailey</t>
  </si>
  <si>
    <t>Castalia</t>
  </si>
  <si>
    <t>Dortches</t>
  </si>
  <si>
    <t>Middlesex</t>
  </si>
  <si>
    <t>Momeyer</t>
  </si>
  <si>
    <t>Nashville</t>
  </si>
  <si>
    <t>Red Oak</t>
  </si>
  <si>
    <t>Rocky Mount*</t>
  </si>
  <si>
    <t>Sharpsburg*</t>
  </si>
  <si>
    <t>Spring Hope</t>
  </si>
  <si>
    <t>Whitakers*</t>
  </si>
  <si>
    <t>New Hanover</t>
  </si>
  <si>
    <t>Carolina Beach</t>
  </si>
  <si>
    <t>Kure Beach</t>
  </si>
  <si>
    <t>Wilmington</t>
  </si>
  <si>
    <t>Wrightsville Beach</t>
  </si>
  <si>
    <t>Northampton</t>
  </si>
  <si>
    <t>Conway</t>
  </si>
  <si>
    <t>Garysburg</t>
  </si>
  <si>
    <t>Lasker</t>
  </si>
  <si>
    <t>Rich Square</t>
  </si>
  <si>
    <t>Seaboard</t>
  </si>
  <si>
    <t>Severn</t>
  </si>
  <si>
    <t>Woodland</t>
  </si>
  <si>
    <t>Onslow</t>
  </si>
  <si>
    <t>Holly Ridge</t>
  </si>
  <si>
    <t>Jacksonville</t>
  </si>
  <si>
    <t>North Topsail Beach</t>
  </si>
  <si>
    <t>Richlands</t>
  </si>
  <si>
    <t>Surf City**</t>
  </si>
  <si>
    <t>See Pender County</t>
  </si>
  <si>
    <t>Swansboro</t>
  </si>
  <si>
    <t>Orange</t>
  </si>
  <si>
    <t>Carrboro</t>
  </si>
  <si>
    <t>Chapel Hill*</t>
  </si>
  <si>
    <t>Durham**</t>
  </si>
  <si>
    <t>See Durham County</t>
  </si>
  <si>
    <t>Hillsborough</t>
  </si>
  <si>
    <t>Mebane**</t>
  </si>
  <si>
    <t>Pamlico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</si>
  <si>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</si>
  <si>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</si>
  <si>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</si>
  <si>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</si>
  <si>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</si>
  <si>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</si>
  <si>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</si>
  <si>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</si>
  <si>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</si>
  <si>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Pasquotank</t>
  </si>
  <si>
    <t>Elizabeth City*</t>
  </si>
  <si>
    <t>Pender</t>
  </si>
  <si>
    <t>Atkinson</t>
  </si>
  <si>
    <t>Burgaw</t>
  </si>
  <si>
    <t>Saint Helena</t>
  </si>
  <si>
    <t>Surf City*</t>
  </si>
  <si>
    <t>Topsail Beach</t>
  </si>
  <si>
    <t>Wallace**</t>
  </si>
  <si>
    <t>See Duplin County</t>
  </si>
  <si>
    <t>Watha</t>
  </si>
  <si>
    <t>Perquimans</t>
  </si>
  <si>
    <t>Winfall</t>
  </si>
  <si>
    <t>Person</t>
  </si>
  <si>
    <t>Roxboro</t>
  </si>
  <si>
    <t>Pitt</t>
  </si>
  <si>
    <t>Ayden</t>
  </si>
  <si>
    <t>Bethel</t>
  </si>
  <si>
    <t>Falkland</t>
  </si>
  <si>
    <t>Farmville</t>
  </si>
  <si>
    <t>Fountain</t>
  </si>
  <si>
    <t>Greenville</t>
  </si>
  <si>
    <t>Grifton*</t>
  </si>
  <si>
    <t>Grimesland</t>
  </si>
  <si>
    <t>Simpson</t>
  </si>
  <si>
    <t>Winterville</t>
  </si>
  <si>
    <t>Polk</t>
  </si>
  <si>
    <t>Saluda*</t>
  </si>
  <si>
    <t>Tryon</t>
  </si>
  <si>
    <t>Randolph</t>
  </si>
  <si>
    <t>Archdale*</t>
  </si>
  <si>
    <t>Asheboro</t>
  </si>
  <si>
    <t>Franklinville</t>
  </si>
  <si>
    <t>Liberty</t>
  </si>
  <si>
    <t>Ramseur</t>
  </si>
  <si>
    <t>Randleman</t>
  </si>
  <si>
    <t>Seagrove</t>
  </si>
  <si>
    <t>Staley</t>
  </si>
  <si>
    <t>Thomasville**</t>
  </si>
  <si>
    <t>See Davidson County</t>
  </si>
  <si>
    <t>Trinity</t>
  </si>
  <si>
    <t>Richmond</t>
  </si>
  <si>
    <t>Dobbins Heights</t>
  </si>
  <si>
    <t>Ellerbe</t>
  </si>
  <si>
    <t>Hamlet</t>
  </si>
  <si>
    <t>Hoffman</t>
  </si>
  <si>
    <t>Norman</t>
  </si>
  <si>
    <t>Rockingham</t>
  </si>
  <si>
    <t>Robeson</t>
  </si>
  <si>
    <t>Fairmont</t>
  </si>
  <si>
    <t>Lumber Bridge</t>
  </si>
  <si>
    <t>Lumberton</t>
  </si>
  <si>
    <t>Marietta</t>
  </si>
  <si>
    <t>Maxton*</t>
  </si>
  <si>
    <t>McDonald</t>
  </si>
  <si>
    <t>Orrum</t>
  </si>
  <si>
    <t>Parkton</t>
  </si>
  <si>
    <t>Pembroke</t>
  </si>
  <si>
    <t>Proctorville</t>
  </si>
  <si>
    <t>Raynham</t>
  </si>
  <si>
    <t>Red Springs*</t>
  </si>
  <si>
    <t>Rennert</t>
  </si>
  <si>
    <t>Rowland</t>
  </si>
  <si>
    <t>St Pauls</t>
  </si>
  <si>
    <t>Eden</t>
  </si>
  <si>
    <t>Mayodan</t>
  </si>
  <si>
    <t>Reidsville</t>
  </si>
  <si>
    <t>Stoneville</t>
  </si>
  <si>
    <t>Wentworth</t>
  </si>
  <si>
    <t>Rowan</t>
  </si>
  <si>
    <t>China Grove</t>
  </si>
  <si>
    <t>East Spencer</t>
  </si>
  <si>
    <t>Faith</t>
  </si>
  <si>
    <t>Granite Quarry</t>
  </si>
  <si>
    <t>Kannapolis**</t>
  </si>
  <si>
    <t>See Cabarrus County</t>
  </si>
  <si>
    <t>Landis</t>
  </si>
  <si>
    <t>Rockwell</t>
  </si>
  <si>
    <t>Salisbury</t>
  </si>
  <si>
    <t>Spencer</t>
  </si>
  <si>
    <t>Rutherford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</si>
  <si>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</si>
  <si>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</si>
  <si>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</si>
  <si>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</si>
  <si>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</si>
  <si>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</si>
  <si>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</si>
  <si>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</si>
  <si>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Sampson</t>
  </si>
  <si>
    <t>Autryville</t>
  </si>
  <si>
    <t>Clinton</t>
  </si>
  <si>
    <t>Faison**</t>
  </si>
  <si>
    <t>Garland</t>
  </si>
  <si>
    <t>Harrells*</t>
  </si>
  <si>
    <t>Newton Grove</t>
  </si>
  <si>
    <t>Roseboro</t>
  </si>
  <si>
    <t>Salemburg</t>
  </si>
  <si>
    <t>Turkey</t>
  </si>
  <si>
    <t>Scotland</t>
  </si>
  <si>
    <t>East Laurinburg</t>
  </si>
  <si>
    <t>Gibson</t>
  </si>
  <si>
    <t>Laurinburg</t>
  </si>
  <si>
    <t>Maxton**</t>
  </si>
  <si>
    <t>Wagram</t>
  </si>
  <si>
    <t>Stanly</t>
  </si>
  <si>
    <t>Albemarle</t>
  </si>
  <si>
    <t>Badin</t>
  </si>
  <si>
    <t>Locust*</t>
  </si>
  <si>
    <t>New London</t>
  </si>
  <si>
    <t>Norwood</t>
  </si>
  <si>
    <t>Oakboro</t>
  </si>
  <si>
    <t>Red Cross</t>
  </si>
  <si>
    <t>Richfield</t>
  </si>
  <si>
    <t>Stanfield</t>
  </si>
  <si>
    <t>Stokes</t>
  </si>
  <si>
    <t>Danbury</t>
  </si>
  <si>
    <t>King*</t>
  </si>
  <si>
    <t>Tobaccoville**</t>
  </si>
  <si>
    <t>Walnut Cove</t>
  </si>
  <si>
    <t>Surry</t>
  </si>
  <si>
    <t>Dobson</t>
  </si>
  <si>
    <t>Elkin*</t>
  </si>
  <si>
    <t>Mount Airy</t>
  </si>
  <si>
    <t>Pilot Mountain</t>
  </si>
  <si>
    <t>Swain</t>
  </si>
  <si>
    <t>Bryson City</t>
  </si>
  <si>
    <t>Transylvania</t>
  </si>
  <si>
    <t>Brevard</t>
  </si>
  <si>
    <t>Rosman</t>
  </si>
  <si>
    <t>Tyrrell</t>
  </si>
  <si>
    <t>Columbia</t>
  </si>
  <si>
    <t>Union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</si>
  <si>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</si>
  <si>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</si>
  <si>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</si>
  <si>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</si>
  <si>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</si>
  <si>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</si>
  <si>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</si>
  <si>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</si>
  <si>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Stallings</t>
  </si>
  <si>
    <t>Unionville</t>
  </si>
  <si>
    <t>Waxhaw</t>
  </si>
  <si>
    <t>Weddington*</t>
  </si>
  <si>
    <t>Wesley Chapel</t>
  </si>
  <si>
    <t>Wingate</t>
  </si>
  <si>
    <t>Vance</t>
  </si>
  <si>
    <t>Kittrell</t>
  </si>
  <si>
    <t>Middleburg</t>
  </si>
  <si>
    <t>Wake</t>
  </si>
  <si>
    <t>Apex</t>
  </si>
  <si>
    <t>Cary*</t>
  </si>
  <si>
    <t>Fuquay-Varina</t>
  </si>
  <si>
    <t>Garner</t>
  </si>
  <si>
    <t>Holly Springs</t>
  </si>
  <si>
    <t>Knightdale</t>
  </si>
  <si>
    <t>Morrisville*</t>
  </si>
  <si>
    <t>Rolesville</t>
  </si>
  <si>
    <t>Wake Forest*</t>
  </si>
  <si>
    <t>Wendell</t>
  </si>
  <si>
    <t>Zebulon*</t>
  </si>
  <si>
    <t>Warren</t>
  </si>
  <si>
    <t>Norlina</t>
  </si>
  <si>
    <t>Warrenton</t>
  </si>
  <si>
    <t>Creswell</t>
  </si>
  <si>
    <t>Plymouth</t>
  </si>
  <si>
    <t>Roper</t>
  </si>
  <si>
    <t>Watauga</t>
  </si>
  <si>
    <t>Beech Mountain*</t>
  </si>
  <si>
    <t>Blowing Rock*</t>
  </si>
  <si>
    <t>Boone</t>
  </si>
  <si>
    <t>Seven Devils*</t>
  </si>
  <si>
    <t>Wayne</t>
  </si>
  <si>
    <t>Eureka</t>
  </si>
  <si>
    <t>Fremont</t>
  </si>
  <si>
    <t>Goldsboro</t>
  </si>
  <si>
    <t>Mount Olive*</t>
  </si>
  <si>
    <t>Pikeville</t>
  </si>
  <si>
    <t>Seven Springs</t>
  </si>
  <si>
    <t>Walnut Creek</t>
  </si>
  <si>
    <t>Wilkes</t>
  </si>
  <si>
    <t>Elkin**</t>
  </si>
  <si>
    <t>See Surry County</t>
  </si>
  <si>
    <t>North Wilkesboro</t>
  </si>
  <si>
    <t>Ronda</t>
  </si>
  <si>
    <t>Wilkesboro</t>
  </si>
  <si>
    <t>Wilson</t>
  </si>
  <si>
    <t>Black Creek</t>
  </si>
  <si>
    <t>Elm City</t>
  </si>
  <si>
    <t>Kenly**</t>
  </si>
  <si>
    <t>See Johnston County</t>
  </si>
  <si>
    <t>Lucama</t>
  </si>
  <si>
    <t>Saratoga</t>
  </si>
  <si>
    <t>Sims</t>
  </si>
  <si>
    <t>Stantonsburg</t>
  </si>
  <si>
    <t>Yadkin</t>
  </si>
  <si>
    <t>Boonville</t>
  </si>
  <si>
    <t>East Bend</t>
  </si>
  <si>
    <t>Jonesville</t>
  </si>
  <si>
    <t>Yadkinville</t>
  </si>
  <si>
    <t>Yancey</t>
  </si>
  <si>
    <t>Burnsville</t>
  </si>
  <si>
    <t>All reporting</t>
  </si>
  <si>
    <t>municipalities</t>
  </si>
  <si>
    <t xml:space="preserve">      Detail may not add to totals due to rounding.</t>
  </si>
  <si>
    <t xml:space="preserve">      *  Municipality is located in more than one county.  Total levies are shown only in the county where the largest portion of total property valuation is located.</t>
  </si>
  <si>
    <t xml:space="preserve">      1  License, "meals" and occupancy taxes were reported by the municipalities and are for the preceding fiscal year.  "Meals" taxes in the Town of Hillsborough totaled $166,531.</t>
  </si>
  <si>
    <t xml:space="preserve">      2  Compiled from the Municipal Annual Financial Information Report submitted to the Department of State Treasurer and are for the preceding fiscal year.</t>
  </si>
  <si>
    <t xml:space="preserve">      3  Column includes 1%, 1/2% Article 40, and 1/2% Article 42 local government sales and use taxes.  Does not include 1/2% Local Government Public Transportation </t>
  </si>
  <si>
    <t xml:space="preserve">          Sales Tax in Mecklenburg County.  These amounts are as follows: Charlotte, $22,234,961.06 and Huntersville, $1,041,655.06.  </t>
  </si>
  <si>
    <t>a</t>
  </si>
  <si>
    <r>
      <t xml:space="preserve">      4   The incorporation of the Town of Ossipee became effective </t>
    </r>
    <r>
      <rPr>
        <b/>
        <u val="single"/>
        <sz val="8"/>
        <rFont val="Times New Roman"/>
        <family val="1"/>
      </rPr>
      <t>November 23,  2002</t>
    </r>
    <r>
      <rPr>
        <b/>
        <sz val="8"/>
        <rFont val="Times New Roman"/>
        <family val="1"/>
      </rPr>
      <t xml:space="preserve">.  A tax rate may be set for the 2003-04 fiscal year.  </t>
    </r>
  </si>
  <si>
    <t xml:space="preserve">      5  Includes telecommunications tax distribution amount of $55,183,726.</t>
  </si>
  <si>
    <t xml:space="preserve">          </t>
  </si>
  <si>
    <t xml:space="preserve">      a  Includes $159,798 distributed to the unincorporated community of Butner in Granville County as required by G.S. 136-41.1(c).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</si>
</sst>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000000_);\(#,##0.000000000\)"/>
    <numFmt numFmtId="166" formatCode="0.000000000_)"/>
    <numFmt numFmtId="167" formatCode="0_);\(0\)"/>
    <numFmt numFmtId="168" formatCode="&quot;$&quot;#,##0"/>
    <numFmt numFmtId="169" formatCode="&quot;$&quot;#,##0.0"/>
    <numFmt numFmtId="170" formatCode="&quot;$&quot;#,##0.00"/>
    <numFmt numFmtId="171" formatCode="#,##0.0_);\(#,##0.0\)"/>
    <numFmt numFmtId="172" formatCode="#,##0.0"/>
    <numFmt numFmtId="173" formatCode="&quot;$&quot;#,##0.0000_);\(&quot;$&quot;#,##0.0000\)"/>
    <numFmt numFmtId="174" formatCode="_(* #,##0_);_(* \(#,##0\);_(* &quot;-&quot;??_);_(@_)"/>
    <numFmt numFmtId="175" formatCode="#,##0.00000000_);\(#,##0.00000000\)"/>
    <numFmt numFmtId="176" formatCode="#,##0.0000000_);\(#,##0.0000000\)"/>
    <numFmt numFmtId="177" formatCode="#,##0.000000_);\(#,##0.000000\)"/>
    <numFmt numFmtId="178" formatCode="#,##0.00000_);\(#,##0.00000\)"/>
    <numFmt numFmtId="179" formatCode="#,##0.0000_);\(#,##0.0000\)"/>
    <numFmt numFmtId="180" formatCode="#,##0.000_);\(#,##0.000\)"/>
    <numFmt numFmtId="181" formatCode="\ \ \ .0000"/>
    <numFmt numFmtId="182" formatCode="\ \ \ .00"/>
    <numFmt numFmtId="183" formatCode="&quot;$&quot;#,##0.0_);\(&quot;$&quot;#,##0.0\)"/>
    <numFmt numFmtId="184" formatCode="#,##0.000"/>
    <numFmt numFmtId="185" formatCode="#,##0.00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0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" fontId="6" fillId="0" borderId="0">
      <alignment/>
      <protection/>
    </xf>
    <xf numFmtId="9" fontId="4" fillId="0" borderId="0" applyFont="0" applyFill="0" applyBorder="0" applyAlignment="0" applyProtection="0"/>
  </cellStyleXfs>
  <cellXfs count="55">
    <xf numFmtId="37" fontId="0" fillId="0" borderId="0" xfId="0" applyAlignment="1">
      <alignment/>
    </xf>
    <xf numFmtId="3" fontId="5" fillId="2" borderId="0" xfId="0" applyNumberFormat="1" applyFont="1" applyFill="1" applyBorder="1" applyAlignment="1" applyProtection="1">
      <alignment horizontal="centerContinuous"/>
      <protection/>
    </xf>
    <xf numFmtId="37" fontId="0" fillId="2" borderId="0" xfId="0" applyFill="1" applyAlignment="1">
      <alignment/>
    </xf>
    <xf numFmtId="3" fontId="5" fillId="2" borderId="1" xfId="0" applyNumberFormat="1" applyFont="1" applyFill="1" applyBorder="1" applyAlignment="1" applyProtection="1">
      <alignment horizontal="left"/>
      <protection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 applyProtection="1">
      <alignment horizontal="center"/>
      <protection/>
    </xf>
    <xf numFmtId="3" fontId="5" fillId="2" borderId="2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5" xfId="0" applyNumberFormat="1" applyFont="1" applyFill="1" applyBorder="1" applyAlignment="1">
      <alignment/>
    </xf>
    <xf numFmtId="3" fontId="5" fillId="2" borderId="5" xfId="0" applyNumberFormat="1" applyFont="1" applyFill="1" applyBorder="1" applyAlignment="1" applyProtection="1">
      <alignment horizontal="center"/>
      <protection/>
    </xf>
    <xf numFmtId="3" fontId="5" fillId="2" borderId="6" xfId="0" applyNumberFormat="1" applyFont="1" applyFill="1" applyBorder="1" applyAlignment="1" applyProtection="1">
      <alignment horizontal="left"/>
      <protection/>
    </xf>
    <xf numFmtId="37" fontId="0" fillId="2" borderId="6" xfId="0" applyFill="1" applyBorder="1" applyAlignment="1">
      <alignment/>
    </xf>
    <xf numFmtId="3" fontId="5" fillId="2" borderId="7" xfId="0" applyNumberFormat="1" applyFont="1" applyFill="1" applyBorder="1" applyAlignment="1" applyProtection="1">
      <alignment horizontal="left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3" fontId="5" fillId="2" borderId="6" xfId="0" applyNumberFormat="1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left"/>
      <protection/>
    </xf>
    <xf numFmtId="3" fontId="5" fillId="2" borderId="0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 quotePrefix="1">
      <alignment horizontal="right"/>
      <protection/>
    </xf>
    <xf numFmtId="3" fontId="5" fillId="2" borderId="0" xfId="15" applyNumberFormat="1" applyFont="1" applyFill="1" applyBorder="1" applyAlignment="1">
      <alignment/>
    </xf>
    <xf numFmtId="3" fontId="5" fillId="2" borderId="0" xfId="15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left"/>
    </xf>
    <xf numFmtId="3" fontId="5" fillId="2" borderId="6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/>
      <protection/>
    </xf>
    <xf numFmtId="3" fontId="5" fillId="2" borderId="0" xfId="19" applyNumberFormat="1" applyFont="1" applyFill="1" applyBorder="1" applyAlignment="1" applyProtection="1">
      <alignment/>
      <protection locked="0"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 applyProtection="1">
      <alignment horizontal="right"/>
      <protection/>
    </xf>
    <xf numFmtId="3" fontId="5" fillId="2" borderId="0" xfId="0" applyNumberFormat="1" applyFont="1" applyFill="1" applyAlignment="1" applyProtection="1">
      <alignment/>
      <protection/>
    </xf>
    <xf numFmtId="3" fontId="5" fillId="2" borderId="6" xfId="0" applyNumberFormat="1" applyFont="1" applyFill="1" applyBorder="1" applyAlignment="1">
      <alignment/>
    </xf>
    <xf numFmtId="37" fontId="0" fillId="2" borderId="0" xfId="0" applyFill="1" applyBorder="1" applyAlignment="1">
      <alignment/>
    </xf>
    <xf numFmtId="3" fontId="5" fillId="2" borderId="0" xfId="0" applyNumberFormat="1" applyFont="1" applyFill="1" applyBorder="1" applyAlignment="1" quotePrefix="1">
      <alignment horizontal="right"/>
    </xf>
    <xf numFmtId="3" fontId="5" fillId="2" borderId="0" xfId="19" applyNumberFormat="1" applyFont="1" applyFill="1" applyBorder="1" applyAlignment="1" applyProtection="1" quotePrefix="1">
      <alignment horizontal="right"/>
      <protection locked="0"/>
    </xf>
    <xf numFmtId="3" fontId="5" fillId="2" borderId="0" xfId="15" applyNumberFormat="1" applyFont="1" applyFill="1" applyAlignment="1">
      <alignment/>
    </xf>
    <xf numFmtId="3" fontId="7" fillId="2" borderId="0" xfId="0" applyNumberFormat="1" applyFont="1" applyFill="1" applyBorder="1" applyAlignment="1" applyProtection="1">
      <alignment/>
      <protection locked="0"/>
    </xf>
    <xf numFmtId="3" fontId="5" fillId="2" borderId="0" xfId="0" applyNumberFormat="1" applyFont="1" applyFill="1" applyBorder="1" applyAlignment="1" applyProtection="1">
      <alignment horizontal="fill"/>
      <protection/>
    </xf>
    <xf numFmtId="3" fontId="5" fillId="2" borderId="6" xfId="0" applyNumberFormat="1" applyFont="1" applyFill="1" applyBorder="1" applyAlignment="1" applyProtection="1" quotePrefix="1">
      <alignment horizontal="left"/>
      <protection/>
    </xf>
    <xf numFmtId="3" fontId="8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 applyProtection="1" quotePrefix="1">
      <alignment/>
      <protection/>
    </xf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 applyProtection="1" quotePrefix="1">
      <alignment horizontal="left"/>
      <protection/>
    </xf>
    <xf numFmtId="3" fontId="5" fillId="2" borderId="1" xfId="0" applyNumberFormat="1" applyFont="1" applyFill="1" applyBorder="1" applyAlignment="1" applyProtection="1">
      <alignment/>
      <protection/>
    </xf>
    <xf numFmtId="3" fontId="9" fillId="2" borderId="6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8AFRCOU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16</v>
      </c>
      <c r="B8" s="24"/>
      <c r="C8" s="24"/>
      <c r="D8" s="15"/>
      <c r="E8" s="15"/>
      <c r="F8" s="15"/>
      <c r="G8" s="15"/>
      <c r="H8" s="15"/>
      <c r="I8" s="15"/>
      <c r="J8" s="15"/>
      <c r="K8" s="15"/>
      <c r="L8" s="24"/>
      <c r="M8" s="15"/>
    </row>
    <row r="9" spans="2:13" ht="10.5" customHeight="1">
      <c r="B9" s="24" t="s">
        <v>16</v>
      </c>
      <c r="C9" s="24"/>
      <c r="D9" s="25">
        <v>89938</v>
      </c>
      <c r="E9" s="26" t="s">
        <v>17</v>
      </c>
      <c r="F9" s="26" t="s">
        <v>17</v>
      </c>
      <c r="G9" s="26" t="s">
        <v>61</v>
      </c>
      <c r="H9" s="25">
        <v>41075.23</v>
      </c>
      <c r="I9" s="25">
        <v>1318.67</v>
      </c>
      <c r="J9" s="25">
        <v>17765.5</v>
      </c>
      <c r="K9" s="25">
        <v>11717.48</v>
      </c>
      <c r="L9" s="25"/>
      <c r="M9" s="25">
        <v>161814.88</v>
      </c>
    </row>
    <row r="10" spans="1:13" ht="10.5" customHeight="1">
      <c r="A10" s="10"/>
      <c r="B10" s="24" t="s">
        <v>58</v>
      </c>
      <c r="C10" s="24"/>
      <c r="D10" s="27">
        <v>16274978</v>
      </c>
      <c r="E10" s="27">
        <v>787190.36</v>
      </c>
      <c r="F10" s="28" t="s">
        <v>17</v>
      </c>
      <c r="G10" s="27">
        <v>288262</v>
      </c>
      <c r="H10" s="27">
        <v>5966154.6</v>
      </c>
      <c r="I10" s="27">
        <v>193710.28</v>
      </c>
      <c r="J10" s="27">
        <v>2945329.58</v>
      </c>
      <c r="K10" s="27">
        <v>1440598.33</v>
      </c>
      <c r="L10" s="11"/>
      <c r="M10" s="27">
        <v>27896223.15</v>
      </c>
    </row>
    <row r="11" spans="1:13" ht="10.5" customHeight="1">
      <c r="A11" s="10"/>
      <c r="B11" s="24" t="s">
        <v>59</v>
      </c>
      <c r="C11" s="24"/>
      <c r="D11" s="27">
        <v>1287280</v>
      </c>
      <c r="E11" s="27">
        <v>56082.64</v>
      </c>
      <c r="F11" s="28" t="s">
        <v>17</v>
      </c>
      <c r="G11" s="28" t="s">
        <v>17</v>
      </c>
      <c r="H11" s="27">
        <v>904967.02</v>
      </c>
      <c r="I11" s="27">
        <v>29173.89</v>
      </c>
      <c r="J11" s="27">
        <v>198744.47</v>
      </c>
      <c r="K11" s="27">
        <v>201982.96</v>
      </c>
      <c r="L11" s="25"/>
      <c r="M11" s="27">
        <v>2678230.98</v>
      </c>
    </row>
    <row r="12" spans="1:13" ht="10.5" customHeight="1">
      <c r="A12" s="10"/>
      <c r="B12" s="24" t="s">
        <v>57</v>
      </c>
      <c r="C12" s="24"/>
      <c r="D12" s="29">
        <v>1376777</v>
      </c>
      <c r="E12" s="30" t="s">
        <v>17</v>
      </c>
      <c r="F12" s="28" t="s">
        <v>17</v>
      </c>
      <c r="G12" s="30" t="s">
        <v>17</v>
      </c>
      <c r="H12" s="29">
        <v>575819.54</v>
      </c>
      <c r="I12" s="29">
        <v>18741.11</v>
      </c>
      <c r="J12" s="29">
        <v>178168.53</v>
      </c>
      <c r="K12" s="29">
        <v>141085.7</v>
      </c>
      <c r="L12" s="25"/>
      <c r="M12" s="29">
        <v>2290591.88</v>
      </c>
    </row>
    <row r="13" spans="1:13" ht="10.5" customHeight="1">
      <c r="A13" s="10"/>
      <c r="B13" s="24" t="s">
        <v>18</v>
      </c>
      <c r="C13" s="24"/>
      <c r="D13" s="27">
        <v>3837009</v>
      </c>
      <c r="E13" s="27">
        <v>120792.82</v>
      </c>
      <c r="F13" s="28" t="s">
        <v>17</v>
      </c>
      <c r="G13" s="27">
        <v>92119</v>
      </c>
      <c r="H13" s="27">
        <v>1706955.47</v>
      </c>
      <c r="I13" s="27">
        <v>55457.07</v>
      </c>
      <c r="J13" s="27">
        <v>690159.87</v>
      </c>
      <c r="K13" s="27">
        <v>398283.18</v>
      </c>
      <c r="L13" s="11"/>
      <c r="M13" s="27">
        <v>6900776.41</v>
      </c>
    </row>
    <row r="14" spans="1:13" ht="10.5" customHeight="1">
      <c r="A14" s="10"/>
      <c r="B14" s="24" t="s">
        <v>19</v>
      </c>
      <c r="C14" s="24"/>
      <c r="D14" s="27">
        <v>139773</v>
      </c>
      <c r="E14" s="27">
        <v>751</v>
      </c>
      <c r="F14" s="28" t="s">
        <v>17</v>
      </c>
      <c r="G14" s="28" t="s">
        <v>17</v>
      </c>
      <c r="H14" s="27">
        <v>272333.56</v>
      </c>
      <c r="I14" s="27">
        <v>8757.61</v>
      </c>
      <c r="J14" s="27">
        <v>46140.36</v>
      </c>
      <c r="K14" s="27">
        <v>62821.62</v>
      </c>
      <c r="L14" s="25"/>
      <c r="M14" s="27">
        <v>530577.15</v>
      </c>
    </row>
    <row r="15" spans="1:13" ht="10.5" customHeight="1">
      <c r="A15" s="10"/>
      <c r="B15" s="24" t="s">
        <v>20</v>
      </c>
      <c r="C15" s="24"/>
      <c r="D15" s="27">
        <v>588937</v>
      </c>
      <c r="E15" s="27">
        <v>37099.98</v>
      </c>
      <c r="F15" s="28" t="s">
        <v>17</v>
      </c>
      <c r="G15" s="28" t="s">
        <v>17</v>
      </c>
      <c r="H15" s="27">
        <v>251672.98</v>
      </c>
      <c r="I15" s="27">
        <v>8062.69</v>
      </c>
      <c r="J15" s="27">
        <v>118059.51</v>
      </c>
      <c r="K15" s="27">
        <v>59599.79</v>
      </c>
      <c r="L15" s="25"/>
      <c r="M15" s="27">
        <v>1063431.95</v>
      </c>
    </row>
    <row r="16" spans="1:13" ht="10.5" customHeight="1">
      <c r="A16" s="10"/>
      <c r="B16" s="24" t="s">
        <v>21</v>
      </c>
      <c r="C16" s="24"/>
      <c r="D16" s="11">
        <v>3647865</v>
      </c>
      <c r="E16" s="11">
        <v>44119.45</v>
      </c>
      <c r="F16" s="28" t="s">
        <v>17</v>
      </c>
      <c r="G16" s="31" t="s">
        <v>17</v>
      </c>
      <c r="H16" s="11">
        <v>960752.88</v>
      </c>
      <c r="I16" s="11">
        <v>31250.69</v>
      </c>
      <c r="J16" s="11">
        <v>411812.64</v>
      </c>
      <c r="K16" s="11">
        <v>236535.28</v>
      </c>
      <c r="L16" s="11"/>
      <c r="M16" s="11">
        <v>5332335.94</v>
      </c>
    </row>
    <row r="17" spans="1:13" ht="10.5" customHeight="1">
      <c r="A17" s="10"/>
      <c r="B17" s="24" t="s">
        <v>79</v>
      </c>
      <c r="C17" s="24"/>
      <c r="D17" s="28" t="s">
        <v>17</v>
      </c>
      <c r="E17" s="31" t="s">
        <v>17</v>
      </c>
      <c r="F17" s="28" t="s">
        <v>17</v>
      </c>
      <c r="G17" s="31" t="s">
        <v>17</v>
      </c>
      <c r="H17" s="11">
        <v>13059.81</v>
      </c>
      <c r="I17" s="31" t="s">
        <v>17</v>
      </c>
      <c r="J17" s="31" t="s">
        <v>17</v>
      </c>
      <c r="K17" s="31" t="s">
        <v>17</v>
      </c>
      <c r="L17" s="11"/>
      <c r="M17" s="11">
        <v>13059.81</v>
      </c>
    </row>
    <row r="18" spans="2:13" ht="10.5" customHeight="1">
      <c r="B18" s="24" t="s">
        <v>22</v>
      </c>
      <c r="C18" s="24"/>
      <c r="D18" s="28" t="s">
        <v>17</v>
      </c>
      <c r="E18" s="28" t="s">
        <v>17</v>
      </c>
      <c r="F18" s="28" t="s">
        <v>17</v>
      </c>
      <c r="G18" s="27">
        <v>174</v>
      </c>
      <c r="H18" s="27">
        <v>123300.25</v>
      </c>
      <c r="I18" s="27">
        <v>4013.23</v>
      </c>
      <c r="J18" s="27">
        <v>81783</v>
      </c>
      <c r="K18" s="28" t="s">
        <v>17</v>
      </c>
      <c r="L18" s="25"/>
      <c r="M18" s="27">
        <v>209270.48</v>
      </c>
    </row>
    <row r="19" spans="1:13" ht="10.5" customHeight="1">
      <c r="A19" s="24" t="s">
        <v>23</v>
      </c>
      <c r="C19" s="24"/>
      <c r="D19" s="28"/>
      <c r="E19" s="28"/>
      <c r="F19" s="28"/>
      <c r="G19" s="27"/>
      <c r="H19" s="27"/>
      <c r="I19" s="27"/>
      <c r="J19" s="27"/>
      <c r="K19" s="28"/>
      <c r="L19" s="25"/>
      <c r="M19" s="27"/>
    </row>
    <row r="20" spans="2:13" ht="10.5" customHeight="1">
      <c r="B20" s="24" t="s">
        <v>24</v>
      </c>
      <c r="C20" s="24"/>
      <c r="D20" s="28"/>
      <c r="E20" s="28"/>
      <c r="F20" s="28"/>
      <c r="G20" s="27"/>
      <c r="H20" s="27"/>
      <c r="I20" s="27"/>
      <c r="J20" s="27"/>
      <c r="K20" s="28"/>
      <c r="L20" s="25"/>
      <c r="M20" s="27"/>
    </row>
    <row r="21" spans="1:13" ht="10.5" customHeight="1">
      <c r="A21" s="24" t="s">
        <v>25</v>
      </c>
      <c r="C21" s="24"/>
      <c r="D21" s="27">
        <v>522405</v>
      </c>
      <c r="E21" s="27">
        <v>45655.78</v>
      </c>
      <c r="F21" s="28" t="s">
        <v>17</v>
      </c>
      <c r="G21" s="27">
        <v>36841</v>
      </c>
      <c r="H21" s="27">
        <v>263973.89</v>
      </c>
      <c r="I21" s="27">
        <v>7594.66</v>
      </c>
      <c r="J21" s="27">
        <v>136619.67</v>
      </c>
      <c r="K21" s="27">
        <v>58778.99</v>
      </c>
      <c r="L21" s="25"/>
      <c r="M21" s="27">
        <v>1071868.99</v>
      </c>
    </row>
    <row r="22" spans="2:13" ht="10.5" customHeight="1">
      <c r="B22" s="24" t="s">
        <v>26</v>
      </c>
      <c r="C22" s="24"/>
      <c r="D22" s="27">
        <v>228047</v>
      </c>
      <c r="E22" s="27">
        <v>7289</v>
      </c>
      <c r="F22" s="28" t="s">
        <v>17</v>
      </c>
      <c r="G22" s="27">
        <v>29221</v>
      </c>
      <c r="H22" s="27">
        <v>267812.9</v>
      </c>
      <c r="I22" s="27">
        <v>7721.66</v>
      </c>
      <c r="J22" s="27">
        <v>188935.07</v>
      </c>
      <c r="K22" s="27">
        <v>69400.37</v>
      </c>
      <c r="L22" s="25"/>
      <c r="M22" s="27">
        <v>798427</v>
      </c>
    </row>
    <row r="23" spans="1:13" ht="10.5" customHeight="1">
      <c r="A23" s="24" t="s">
        <v>27</v>
      </c>
      <c r="B23" s="24"/>
      <c r="C23" s="24"/>
      <c r="D23" s="27"/>
      <c r="E23" s="27"/>
      <c r="F23" s="28"/>
      <c r="G23" s="27"/>
      <c r="H23" s="27"/>
      <c r="I23" s="27"/>
      <c r="J23" s="27"/>
      <c r="K23" s="27"/>
      <c r="L23" s="25"/>
      <c r="M23" s="27"/>
    </row>
    <row r="24" spans="2:13" ht="10.5" customHeight="1">
      <c r="B24" s="24" t="s">
        <v>28</v>
      </c>
      <c r="C24" s="24"/>
      <c r="D24" s="27">
        <v>49190</v>
      </c>
      <c r="E24" s="27">
        <v>1636</v>
      </c>
      <c r="F24" s="28" t="s">
        <v>17</v>
      </c>
      <c r="G24" s="28" t="s">
        <v>17</v>
      </c>
      <c r="H24" s="27">
        <v>75285.21</v>
      </c>
      <c r="I24" s="27">
        <v>2076.02</v>
      </c>
      <c r="J24" s="27">
        <v>15685.85</v>
      </c>
      <c r="K24" s="27">
        <v>27869.55</v>
      </c>
      <c r="L24" s="25"/>
      <c r="M24" s="27">
        <v>171742.63</v>
      </c>
    </row>
    <row r="25" spans="1:13" ht="10.5" customHeight="1">
      <c r="A25" s="10"/>
      <c r="B25" s="24" t="s">
        <v>29</v>
      </c>
      <c r="C25" s="24"/>
      <c r="D25" s="27">
        <v>72198</v>
      </c>
      <c r="E25" s="28" t="s">
        <v>17</v>
      </c>
      <c r="F25" s="28" t="s">
        <v>17</v>
      </c>
      <c r="G25" s="28" t="s">
        <v>17</v>
      </c>
      <c r="H25" s="27">
        <v>54333.21</v>
      </c>
      <c r="I25" s="28" t="s">
        <v>17</v>
      </c>
      <c r="J25" s="27">
        <v>17997.05</v>
      </c>
      <c r="K25" s="27">
        <v>18476.97</v>
      </c>
      <c r="L25" s="25"/>
      <c r="M25" s="27">
        <v>163005.23</v>
      </c>
    </row>
    <row r="26" spans="1:13" ht="10.5" customHeight="1">
      <c r="A26" s="24"/>
      <c r="B26" s="24" t="s">
        <v>30</v>
      </c>
      <c r="C26" s="24"/>
      <c r="D26" s="27">
        <v>6077</v>
      </c>
      <c r="E26" s="28" t="s">
        <v>17</v>
      </c>
      <c r="F26" s="28" t="s">
        <v>17</v>
      </c>
      <c r="G26" s="28" t="s">
        <v>17</v>
      </c>
      <c r="H26" s="27">
        <v>10535.08</v>
      </c>
      <c r="I26" s="28" t="s">
        <v>17</v>
      </c>
      <c r="J26" s="27">
        <v>1725.37</v>
      </c>
      <c r="K26" s="27">
        <v>4290.62</v>
      </c>
      <c r="L26" s="25"/>
      <c r="M26" s="27">
        <v>22628.07</v>
      </c>
    </row>
    <row r="27" spans="1:13" ht="10.5" customHeight="1">
      <c r="A27" s="10"/>
      <c r="B27" s="24" t="s">
        <v>31</v>
      </c>
      <c r="C27" s="24"/>
      <c r="D27" s="27">
        <v>58669</v>
      </c>
      <c r="E27" s="28" t="s">
        <v>17</v>
      </c>
      <c r="F27" s="28" t="s">
        <v>17</v>
      </c>
      <c r="G27" s="28" t="s">
        <v>17</v>
      </c>
      <c r="H27" s="27">
        <v>68538.03</v>
      </c>
      <c r="I27" s="27">
        <v>1889.96</v>
      </c>
      <c r="J27" s="27">
        <v>18978.43</v>
      </c>
      <c r="K27" s="27">
        <v>21656.45</v>
      </c>
      <c r="L27" s="25"/>
      <c r="M27" s="27">
        <v>169731.87</v>
      </c>
    </row>
    <row r="28" spans="1:13" ht="10.5" customHeight="1">
      <c r="A28" s="10"/>
      <c r="B28" s="24" t="s">
        <v>32</v>
      </c>
      <c r="C28" s="24"/>
      <c r="D28" s="27">
        <v>38433</v>
      </c>
      <c r="E28" s="27">
        <v>676</v>
      </c>
      <c r="F28" s="28" t="s">
        <v>17</v>
      </c>
      <c r="G28" s="28" t="s">
        <v>17</v>
      </c>
      <c r="H28" s="27">
        <v>69658.28</v>
      </c>
      <c r="I28" s="28" t="s">
        <v>17</v>
      </c>
      <c r="J28" s="27">
        <v>17844.05</v>
      </c>
      <c r="K28" s="27">
        <v>22556.07</v>
      </c>
      <c r="L28" s="25"/>
      <c r="M28" s="27">
        <v>149167.4</v>
      </c>
    </row>
    <row r="29" spans="1:13" ht="10.5" customHeight="1">
      <c r="A29" s="10"/>
      <c r="B29" s="24" t="s">
        <v>33</v>
      </c>
      <c r="C29" s="24"/>
      <c r="D29" s="27">
        <v>80465</v>
      </c>
      <c r="E29" s="28" t="s">
        <v>17</v>
      </c>
      <c r="F29" s="28" t="s">
        <v>17</v>
      </c>
      <c r="G29" s="28" t="s">
        <v>17</v>
      </c>
      <c r="H29" s="27">
        <v>231009.5</v>
      </c>
      <c r="I29" s="27">
        <v>8167.35</v>
      </c>
      <c r="J29" s="27">
        <v>34623.16</v>
      </c>
      <c r="K29" s="27">
        <v>68433.9</v>
      </c>
      <c r="L29" s="25"/>
      <c r="M29" s="27">
        <v>422698.91</v>
      </c>
    </row>
    <row r="30" spans="2:13" ht="10.5" customHeight="1">
      <c r="B30" s="24" t="s">
        <v>34</v>
      </c>
      <c r="C30" s="24"/>
      <c r="D30" s="27">
        <v>1339257</v>
      </c>
      <c r="E30" s="27">
        <v>19649</v>
      </c>
      <c r="F30" s="28" t="s">
        <v>17</v>
      </c>
      <c r="G30" s="27">
        <v>19000</v>
      </c>
      <c r="H30" s="27">
        <v>611505.76</v>
      </c>
      <c r="I30" s="27">
        <v>24367.24</v>
      </c>
      <c r="J30" s="27">
        <v>210481.72</v>
      </c>
      <c r="K30" s="27">
        <v>202663.06</v>
      </c>
      <c r="L30" s="25"/>
      <c r="M30" s="27">
        <v>2426923.78</v>
      </c>
    </row>
    <row r="31" spans="1:13" ht="10.5" customHeight="1">
      <c r="A31" s="24" t="s">
        <v>35</v>
      </c>
      <c r="B31" s="24"/>
      <c r="C31" s="24"/>
      <c r="D31" s="27"/>
      <c r="E31" s="27"/>
      <c r="F31" s="28"/>
      <c r="G31" s="27"/>
      <c r="H31" s="27"/>
      <c r="I31" s="27"/>
      <c r="J31" s="27"/>
      <c r="K31" s="27"/>
      <c r="L31" s="25"/>
      <c r="M31" s="27"/>
    </row>
    <row r="32" spans="2:13" ht="10.5" customHeight="1">
      <c r="B32" s="24" t="s">
        <v>36</v>
      </c>
      <c r="C32" s="24"/>
      <c r="D32" s="27">
        <v>442184</v>
      </c>
      <c r="E32" s="27">
        <v>8950</v>
      </c>
      <c r="F32" s="28" t="s">
        <v>17</v>
      </c>
      <c r="G32" s="28" t="s">
        <v>17</v>
      </c>
      <c r="H32" s="27">
        <v>235295.81</v>
      </c>
      <c r="I32" s="28" t="s">
        <v>17</v>
      </c>
      <c r="J32" s="27">
        <v>103757</v>
      </c>
      <c r="K32" s="27">
        <v>55743.18</v>
      </c>
      <c r="L32" s="25"/>
      <c r="M32" s="27">
        <v>845929.99</v>
      </c>
    </row>
    <row r="33" spans="1:13" ht="10.5" customHeight="1">
      <c r="A33" s="10"/>
      <c r="B33" s="24" t="s">
        <v>37</v>
      </c>
      <c r="C33" s="24"/>
      <c r="D33" s="27">
        <v>20253</v>
      </c>
      <c r="E33" s="28" t="s">
        <v>17</v>
      </c>
      <c r="F33" s="28" t="s">
        <v>17</v>
      </c>
      <c r="G33" s="28" t="s">
        <v>17</v>
      </c>
      <c r="H33" s="27">
        <v>24848.3</v>
      </c>
      <c r="I33" s="28" t="s">
        <v>17</v>
      </c>
      <c r="J33" s="27">
        <v>6288.57</v>
      </c>
      <c r="K33" s="27">
        <v>5942.38</v>
      </c>
      <c r="L33" s="25"/>
      <c r="M33" s="27">
        <v>57332.25</v>
      </c>
    </row>
    <row r="34" spans="1:13" ht="10.5" customHeight="1">
      <c r="A34" s="10"/>
      <c r="B34" s="24" t="s">
        <v>38</v>
      </c>
      <c r="C34" s="24"/>
      <c r="D34" s="27">
        <v>659842</v>
      </c>
      <c r="E34" s="28" t="s">
        <v>17</v>
      </c>
      <c r="F34" s="28" t="s">
        <v>17</v>
      </c>
      <c r="G34" s="28" t="s">
        <v>17</v>
      </c>
      <c r="H34" s="27">
        <v>178602.57</v>
      </c>
      <c r="I34" s="27">
        <v>4575.56</v>
      </c>
      <c r="J34" s="27">
        <v>114913.89</v>
      </c>
      <c r="K34" s="27">
        <v>44970.55</v>
      </c>
      <c r="L34" s="25"/>
      <c r="M34" s="27">
        <v>1002904.57</v>
      </c>
    </row>
    <row r="35" spans="1:13" ht="10.5" customHeight="1">
      <c r="A35" s="24" t="s">
        <v>39</v>
      </c>
      <c r="B35" s="24"/>
      <c r="C35" s="24"/>
      <c r="D35" s="27"/>
      <c r="E35" s="28"/>
      <c r="F35" s="28"/>
      <c r="G35" s="28"/>
      <c r="H35" s="27"/>
      <c r="I35" s="27"/>
      <c r="J35" s="27"/>
      <c r="K35" s="27"/>
      <c r="L35" s="25"/>
      <c r="M35" s="27"/>
    </row>
    <row r="36" spans="2:13" ht="10.5" customHeight="1">
      <c r="B36" s="24" t="s">
        <v>40</v>
      </c>
      <c r="C36" s="24"/>
      <c r="D36" s="27">
        <v>443085</v>
      </c>
      <c r="E36" s="27">
        <v>7536</v>
      </c>
      <c r="F36" s="27">
        <v>54338</v>
      </c>
      <c r="G36" s="27">
        <v>42056</v>
      </c>
      <c r="H36" s="27">
        <v>163361.41</v>
      </c>
      <c r="I36" s="27">
        <v>3628</v>
      </c>
      <c r="J36" s="27">
        <v>50986.12</v>
      </c>
      <c r="K36" s="27">
        <v>36439.63</v>
      </c>
      <c r="L36" s="25"/>
      <c r="M36" s="27">
        <v>801430.16</v>
      </c>
    </row>
    <row r="37" spans="1:13" ht="10.5" customHeight="1">
      <c r="A37" s="10"/>
      <c r="B37" s="24" t="s">
        <v>41</v>
      </c>
      <c r="C37" s="24" t="s">
        <v>56</v>
      </c>
      <c r="D37" s="25"/>
      <c r="E37" s="26"/>
      <c r="F37" s="26"/>
      <c r="G37" s="24"/>
      <c r="H37" s="25"/>
      <c r="I37" s="25"/>
      <c r="J37" s="11"/>
      <c r="K37" s="11"/>
      <c r="L37" s="25"/>
      <c r="M37" s="25"/>
    </row>
    <row r="38" spans="1:13" ht="10.5" customHeight="1">
      <c r="A38" s="10"/>
      <c r="B38" s="24" t="s">
        <v>42</v>
      </c>
      <c r="C38" s="24"/>
      <c r="D38" s="27">
        <v>15626</v>
      </c>
      <c r="E38" s="28" t="s">
        <v>17</v>
      </c>
      <c r="F38" s="28" t="s">
        <v>17</v>
      </c>
      <c r="G38" s="28" t="s">
        <v>17</v>
      </c>
      <c r="H38" s="27">
        <v>51207.25</v>
      </c>
      <c r="I38" s="28" t="s">
        <v>17</v>
      </c>
      <c r="J38" s="27">
        <v>6018.65</v>
      </c>
      <c r="K38" s="27">
        <v>11758.63</v>
      </c>
      <c r="L38" s="25"/>
      <c r="M38" s="27">
        <v>84610.53</v>
      </c>
    </row>
    <row r="39" spans="1:13" ht="10.5" customHeight="1">
      <c r="A39" s="10"/>
      <c r="B39" s="24" t="s">
        <v>43</v>
      </c>
      <c r="C39" s="24"/>
      <c r="D39" s="27">
        <v>49258</v>
      </c>
      <c r="E39" s="27">
        <v>2967</v>
      </c>
      <c r="F39" s="28" t="s">
        <v>17</v>
      </c>
      <c r="G39" s="28" t="s">
        <v>17</v>
      </c>
      <c r="H39" s="27">
        <v>88352.06</v>
      </c>
      <c r="I39" s="27">
        <v>1501.53</v>
      </c>
      <c r="J39" s="27">
        <v>11682.83</v>
      </c>
      <c r="K39" s="27">
        <v>16030.02</v>
      </c>
      <c r="L39" s="25"/>
      <c r="M39" s="27">
        <v>169791.44</v>
      </c>
    </row>
    <row r="40" spans="1:13" ht="10.5" customHeight="1">
      <c r="A40" s="10"/>
      <c r="B40" s="24" t="s">
        <v>44</v>
      </c>
      <c r="C40" s="24"/>
      <c r="D40" s="28" t="s">
        <v>17</v>
      </c>
      <c r="E40" s="28" t="s">
        <v>17</v>
      </c>
      <c r="F40" s="28" t="s">
        <v>17</v>
      </c>
      <c r="G40" s="28" t="s">
        <v>17</v>
      </c>
      <c r="H40" s="27">
        <v>14464.13</v>
      </c>
      <c r="I40" s="27">
        <v>321.74</v>
      </c>
      <c r="J40" s="27">
        <v>19981.52</v>
      </c>
      <c r="K40" s="28" t="s">
        <v>17</v>
      </c>
      <c r="L40" s="25"/>
      <c r="M40" s="27">
        <v>34767.39</v>
      </c>
    </row>
    <row r="41" spans="1:13" ht="10.5" customHeight="1">
      <c r="A41" s="10"/>
      <c r="B41" s="24" t="s">
        <v>45</v>
      </c>
      <c r="C41" s="24"/>
      <c r="D41" s="27">
        <v>196537</v>
      </c>
      <c r="E41" s="27">
        <v>5501</v>
      </c>
      <c r="F41" s="28" t="s">
        <v>17</v>
      </c>
      <c r="G41" s="28" t="s">
        <v>17</v>
      </c>
      <c r="H41" s="27">
        <v>135749.11</v>
      </c>
      <c r="I41" s="28" t="s">
        <v>17</v>
      </c>
      <c r="J41" s="27">
        <v>75509.11</v>
      </c>
      <c r="K41" s="27">
        <v>29113.1</v>
      </c>
      <c r="L41" s="25"/>
      <c r="M41" s="27">
        <v>442409.32</v>
      </c>
    </row>
    <row r="42" spans="1:13" ht="10.5" customHeight="1">
      <c r="A42" s="10"/>
      <c r="B42" s="24" t="s">
        <v>46</v>
      </c>
      <c r="C42" s="24" t="s">
        <v>56</v>
      </c>
      <c r="D42" s="11"/>
      <c r="E42" s="11"/>
      <c r="F42" s="11"/>
      <c r="G42" s="11"/>
      <c r="H42" s="25"/>
      <c r="I42" s="25"/>
      <c r="J42" s="11"/>
      <c r="K42" s="11"/>
      <c r="L42" s="25"/>
      <c r="M42" s="25"/>
    </row>
    <row r="43" spans="1:13" ht="10.5" customHeight="1">
      <c r="A43" s="10"/>
      <c r="B43" s="24" t="s">
        <v>47</v>
      </c>
      <c r="C43" s="24"/>
      <c r="D43" s="27">
        <v>801395</v>
      </c>
      <c r="E43" s="28" t="s">
        <v>17</v>
      </c>
      <c r="F43" s="28">
        <v>53896</v>
      </c>
      <c r="G43" s="27">
        <v>36343</v>
      </c>
      <c r="H43" s="27">
        <v>44294.05</v>
      </c>
      <c r="I43" s="27">
        <v>982.14</v>
      </c>
      <c r="J43" s="27">
        <v>55799.26</v>
      </c>
      <c r="K43" s="27">
        <v>27348.74</v>
      </c>
      <c r="L43" s="25"/>
      <c r="M43" s="27">
        <v>1020058.19</v>
      </c>
    </row>
    <row r="44" spans="1:13" ht="10.5" customHeight="1">
      <c r="A44" s="24" t="s">
        <v>48</v>
      </c>
      <c r="B44" s="11"/>
      <c r="C44" s="11"/>
      <c r="D44" s="25"/>
      <c r="E44" s="11"/>
      <c r="F44" s="11"/>
      <c r="G44" s="11"/>
      <c r="H44" s="25"/>
      <c r="I44" s="25"/>
      <c r="J44" s="11"/>
      <c r="K44" s="11"/>
      <c r="L44" s="11"/>
      <c r="M44" s="11"/>
    </row>
    <row r="45" spans="1:13" ht="10.5" customHeight="1">
      <c r="A45" s="10"/>
      <c r="B45" s="24" t="s">
        <v>49</v>
      </c>
      <c r="C45" s="24"/>
      <c r="D45" s="27">
        <v>88005</v>
      </c>
      <c r="E45" s="27">
        <v>4728</v>
      </c>
      <c r="F45" s="28" t="s">
        <v>17</v>
      </c>
      <c r="G45" s="28" t="s">
        <v>17</v>
      </c>
      <c r="H45" s="27">
        <v>90457.46</v>
      </c>
      <c r="I45" s="27">
        <v>2459.58</v>
      </c>
      <c r="J45" s="27">
        <v>27172.84</v>
      </c>
      <c r="K45" s="27">
        <v>28433.38</v>
      </c>
      <c r="L45" s="25"/>
      <c r="M45" s="27">
        <v>241256.26</v>
      </c>
    </row>
    <row r="46" spans="1:13" ht="10.5" customHeight="1">
      <c r="A46" s="10"/>
      <c r="B46" s="24" t="s">
        <v>50</v>
      </c>
      <c r="C46" s="24"/>
      <c r="D46" s="27">
        <v>66308</v>
      </c>
      <c r="E46" s="27">
        <v>572.5</v>
      </c>
      <c r="F46" s="28" t="s">
        <v>17</v>
      </c>
      <c r="G46" s="28" t="s">
        <v>17</v>
      </c>
      <c r="H46" s="27">
        <v>43456.94</v>
      </c>
      <c r="I46" s="27">
        <v>1189.58</v>
      </c>
      <c r="J46" s="27">
        <v>8113</v>
      </c>
      <c r="K46" s="27">
        <v>10049.09</v>
      </c>
      <c r="L46" s="25"/>
      <c r="M46" s="27">
        <v>129689.11</v>
      </c>
    </row>
    <row r="47" spans="1:13" ht="10.5" customHeight="1">
      <c r="A47" s="10"/>
      <c r="B47" s="24" t="s">
        <v>51</v>
      </c>
      <c r="C47" s="24"/>
      <c r="D47" s="27">
        <v>392508</v>
      </c>
      <c r="E47" s="27">
        <v>15927</v>
      </c>
      <c r="F47" s="28" t="s">
        <v>17</v>
      </c>
      <c r="G47" s="28" t="s">
        <v>17</v>
      </c>
      <c r="H47" s="27">
        <v>305309.5</v>
      </c>
      <c r="I47" s="27">
        <v>8301.63</v>
      </c>
      <c r="J47" s="27">
        <v>64675.96</v>
      </c>
      <c r="K47" s="27">
        <v>74887.82</v>
      </c>
      <c r="L47" s="25"/>
      <c r="M47" s="27">
        <v>861609.91</v>
      </c>
    </row>
    <row r="48" spans="1:13" ht="10.5" customHeight="1">
      <c r="A48" s="10"/>
      <c r="B48" s="24" t="s">
        <v>52</v>
      </c>
      <c r="C48" s="24"/>
      <c r="D48" s="27">
        <v>147671</v>
      </c>
      <c r="E48" s="27">
        <v>23912</v>
      </c>
      <c r="F48" s="28" t="s">
        <v>17</v>
      </c>
      <c r="G48" s="28" t="s">
        <v>17</v>
      </c>
      <c r="H48" s="27">
        <v>113548.68</v>
      </c>
      <c r="I48" s="27">
        <v>3086.12</v>
      </c>
      <c r="J48" s="27">
        <v>49557</v>
      </c>
      <c r="K48" s="27">
        <v>26819.19</v>
      </c>
      <c r="L48" s="25"/>
      <c r="M48" s="27">
        <v>364593.99</v>
      </c>
    </row>
    <row r="49" spans="1:13" ht="10.5" customHeight="1">
      <c r="A49" s="10"/>
      <c r="B49" s="24" t="s">
        <v>53</v>
      </c>
      <c r="C49" s="24"/>
      <c r="D49" s="27">
        <v>21031</v>
      </c>
      <c r="E49" s="28" t="s">
        <v>17</v>
      </c>
      <c r="F49" s="28" t="s">
        <v>17</v>
      </c>
      <c r="G49" s="28" t="s">
        <v>17</v>
      </c>
      <c r="H49" s="27">
        <v>26549.4</v>
      </c>
      <c r="I49" s="27">
        <v>723.91</v>
      </c>
      <c r="J49" s="27">
        <v>15245.87</v>
      </c>
      <c r="K49" s="27">
        <v>7224</v>
      </c>
      <c r="L49" s="25"/>
      <c r="M49" s="27">
        <v>70774.18</v>
      </c>
    </row>
    <row r="50" spans="1:13" ht="10.5" customHeight="1">
      <c r="A50" s="10"/>
      <c r="B50" s="24" t="s">
        <v>54</v>
      </c>
      <c r="C50" s="24"/>
      <c r="D50" s="27">
        <v>3083504</v>
      </c>
      <c r="E50" s="27">
        <v>186992.49</v>
      </c>
      <c r="F50" s="27">
        <v>123546</v>
      </c>
      <c r="G50" s="28" t="s">
        <v>17</v>
      </c>
      <c r="H50" s="27">
        <v>1501893.79</v>
      </c>
      <c r="I50" s="27">
        <v>40953.56</v>
      </c>
      <c r="J50" s="27">
        <v>832843.97</v>
      </c>
      <c r="K50" s="27">
        <v>317349.14</v>
      </c>
      <c r="L50" s="11"/>
      <c r="M50" s="27">
        <v>6087082.949999999</v>
      </c>
    </row>
    <row r="51" spans="1:13" ht="10.5" customHeight="1">
      <c r="A51" s="32"/>
      <c r="B51" s="18" t="s">
        <v>55</v>
      </c>
      <c r="C51" s="18"/>
      <c r="D51" s="33">
        <v>70115</v>
      </c>
      <c r="E51" s="34" t="s">
        <v>17</v>
      </c>
      <c r="F51" s="34" t="s">
        <v>17</v>
      </c>
      <c r="G51" s="34" t="s">
        <v>17</v>
      </c>
      <c r="H51" s="33">
        <v>68454.92</v>
      </c>
      <c r="I51" s="33">
        <v>1862.68</v>
      </c>
      <c r="J51" s="33">
        <v>6724.69</v>
      </c>
      <c r="K51" s="33">
        <v>16718.3</v>
      </c>
      <c r="L51" s="35"/>
      <c r="M51" s="33">
        <v>163875.59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475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476</v>
      </c>
      <c r="C9" s="24"/>
      <c r="D9" s="27">
        <v>1471085</v>
      </c>
      <c r="E9" s="27">
        <v>78576</v>
      </c>
      <c r="F9" s="28" t="s">
        <v>17</v>
      </c>
      <c r="G9" s="28" t="s">
        <v>17</v>
      </c>
      <c r="H9" s="27">
        <v>523097.48</v>
      </c>
      <c r="I9" s="27">
        <v>15146.98</v>
      </c>
      <c r="J9" s="27">
        <v>255844.05</v>
      </c>
      <c r="K9" s="27">
        <v>135672.47</v>
      </c>
      <c r="L9" s="25"/>
      <c r="M9" s="27">
        <v>2479421.98</v>
      </c>
    </row>
    <row r="10" spans="1:13" ht="10.5" customHeight="1">
      <c r="A10" s="10"/>
      <c r="B10" s="24" t="s">
        <v>477</v>
      </c>
      <c r="C10" s="24"/>
      <c r="D10" s="27">
        <v>47764</v>
      </c>
      <c r="E10" s="27">
        <v>1010</v>
      </c>
      <c r="F10" s="28" t="s">
        <v>17</v>
      </c>
      <c r="G10" s="28" t="s">
        <v>17</v>
      </c>
      <c r="H10" s="27">
        <v>43924.59</v>
      </c>
      <c r="I10" s="27">
        <v>1253.08</v>
      </c>
      <c r="J10" s="27">
        <v>9025.96</v>
      </c>
      <c r="K10" s="27">
        <v>10265.48</v>
      </c>
      <c r="L10" s="25"/>
      <c r="M10" s="27">
        <v>113243.11</v>
      </c>
    </row>
    <row r="11" spans="1:13" ht="10.5" customHeight="1">
      <c r="A11" s="10"/>
      <c r="B11" s="24" t="s">
        <v>478</v>
      </c>
      <c r="C11" s="24"/>
      <c r="D11" s="27">
        <v>455694</v>
      </c>
      <c r="E11" s="27">
        <v>15643.07</v>
      </c>
      <c r="F11" s="28" t="s">
        <v>17</v>
      </c>
      <c r="G11" s="28" t="s">
        <v>17</v>
      </c>
      <c r="H11" s="27">
        <v>311810.29</v>
      </c>
      <c r="I11" s="27">
        <v>8949.33</v>
      </c>
      <c r="J11" s="27">
        <v>64902.93</v>
      </c>
      <c r="K11" s="27">
        <v>73902.32</v>
      </c>
      <c r="L11" s="25"/>
      <c r="M11" s="27">
        <v>930901.94</v>
      </c>
    </row>
    <row r="12" spans="1:13" ht="10.5" customHeight="1">
      <c r="A12" s="10"/>
      <c r="B12" s="24" t="s">
        <v>479</v>
      </c>
      <c r="C12" s="24"/>
      <c r="D12" s="27">
        <v>138287</v>
      </c>
      <c r="E12" s="27">
        <v>6822.1</v>
      </c>
      <c r="F12" s="28" t="s">
        <v>17</v>
      </c>
      <c r="G12" s="27">
        <v>224</v>
      </c>
      <c r="H12" s="27">
        <v>71523.64</v>
      </c>
      <c r="I12" s="27">
        <v>2057.42</v>
      </c>
      <c r="J12" s="27">
        <v>17637.79</v>
      </c>
      <c r="K12" s="27">
        <v>31617.54</v>
      </c>
      <c r="L12" s="25"/>
      <c r="M12" s="27">
        <v>268169.49</v>
      </c>
    </row>
    <row r="13" spans="1:13" ht="10.5" customHeight="1">
      <c r="A13" s="10"/>
      <c r="B13" s="24" t="s">
        <v>480</v>
      </c>
      <c r="C13" s="24"/>
      <c r="D13" s="27">
        <v>218557</v>
      </c>
      <c r="E13" s="27">
        <v>21489</v>
      </c>
      <c r="F13" s="28" t="s">
        <v>17</v>
      </c>
      <c r="G13" s="28" t="s">
        <v>17</v>
      </c>
      <c r="H13" s="27">
        <v>167744.4</v>
      </c>
      <c r="I13" s="27">
        <v>4821.81</v>
      </c>
      <c r="J13" s="27">
        <v>37984.77</v>
      </c>
      <c r="K13" s="27">
        <v>50601.27</v>
      </c>
      <c r="L13" s="25"/>
      <c r="M13" s="27">
        <v>501198.25</v>
      </c>
    </row>
    <row r="14" spans="1:13" ht="10.5" customHeight="1">
      <c r="A14" s="10"/>
      <c r="B14" s="24" t="s">
        <v>481</v>
      </c>
      <c r="C14" s="24"/>
      <c r="D14" s="27">
        <v>4798505</v>
      </c>
      <c r="E14" s="27">
        <v>119778</v>
      </c>
      <c r="F14" s="28" t="s">
        <v>17</v>
      </c>
      <c r="G14" s="27">
        <v>26387</v>
      </c>
      <c r="H14" s="27">
        <v>1463701.49</v>
      </c>
      <c r="I14" s="27">
        <v>42113.51</v>
      </c>
      <c r="J14" s="27">
        <v>465660.19</v>
      </c>
      <c r="K14" s="27">
        <v>405419.74</v>
      </c>
      <c r="L14" s="11"/>
      <c r="M14" s="27">
        <v>7321564.930000001</v>
      </c>
    </row>
    <row r="15" spans="1:13" ht="10.5" customHeight="1">
      <c r="A15" s="10"/>
      <c r="B15" s="24" t="s">
        <v>482</v>
      </c>
      <c r="C15" s="24"/>
      <c r="D15" s="27">
        <v>290031</v>
      </c>
      <c r="E15" s="27">
        <v>3395.9</v>
      </c>
      <c r="F15" s="28" t="s">
        <v>17</v>
      </c>
      <c r="G15" s="28" t="s">
        <v>17</v>
      </c>
      <c r="H15" s="27">
        <v>180647.38</v>
      </c>
      <c r="I15" s="27">
        <v>5190.1</v>
      </c>
      <c r="J15" s="27">
        <v>41972.64</v>
      </c>
      <c r="K15" s="27">
        <v>42526.58</v>
      </c>
      <c r="L15" s="25"/>
      <c r="M15" s="27">
        <v>563763.6</v>
      </c>
    </row>
    <row r="16" spans="1:13" ht="10.5" customHeight="1">
      <c r="A16" s="10"/>
      <c r="B16" s="24" t="s">
        <v>483</v>
      </c>
      <c r="C16" s="24"/>
      <c r="D16" s="27">
        <v>4803299</v>
      </c>
      <c r="E16" s="27">
        <v>146668</v>
      </c>
      <c r="F16" s="28" t="s">
        <v>17</v>
      </c>
      <c r="G16" s="27">
        <v>103142</v>
      </c>
      <c r="H16" s="27">
        <v>1649946.76</v>
      </c>
      <c r="I16" s="27">
        <v>47358.64</v>
      </c>
      <c r="J16" s="27">
        <v>563851.94</v>
      </c>
      <c r="K16" s="27">
        <v>394923.93</v>
      </c>
      <c r="L16" s="11"/>
      <c r="M16" s="27">
        <v>7709190.27</v>
      </c>
    </row>
    <row r="17" spans="1:13" ht="10.5" customHeight="1">
      <c r="A17" s="10"/>
      <c r="B17" s="24" t="s">
        <v>484</v>
      </c>
      <c r="C17" s="24"/>
      <c r="D17" s="27">
        <v>178866</v>
      </c>
      <c r="E17" s="27">
        <v>6822.91</v>
      </c>
      <c r="F17" s="28" t="s">
        <v>17</v>
      </c>
      <c r="G17" s="27">
        <v>2100</v>
      </c>
      <c r="H17" s="27">
        <v>127192.52</v>
      </c>
      <c r="I17" s="27">
        <v>3657.63</v>
      </c>
      <c r="J17" s="27">
        <v>20078.46</v>
      </c>
      <c r="K17" s="27">
        <v>28238.7</v>
      </c>
      <c r="L17" s="25"/>
      <c r="M17" s="27">
        <v>366956.22</v>
      </c>
    </row>
    <row r="18" spans="1:13" ht="10.5" customHeight="1">
      <c r="A18" s="10"/>
      <c r="B18" s="24" t="s">
        <v>485</v>
      </c>
      <c r="C18" s="24"/>
      <c r="D18" s="27">
        <v>178351</v>
      </c>
      <c r="E18" s="27">
        <v>2172</v>
      </c>
      <c r="F18" s="28" t="s">
        <v>17</v>
      </c>
      <c r="G18" s="28" t="s">
        <v>17</v>
      </c>
      <c r="H18" s="27">
        <v>112486.74</v>
      </c>
      <c r="I18" s="27">
        <v>3230.05</v>
      </c>
      <c r="J18" s="27">
        <v>31360.21</v>
      </c>
      <c r="K18" s="27">
        <v>33343.34</v>
      </c>
      <c r="L18" s="25"/>
      <c r="M18" s="27">
        <v>360943.34</v>
      </c>
    </row>
    <row r="19" spans="1:13" ht="10.5" customHeight="1">
      <c r="A19" s="10"/>
      <c r="B19" s="24" t="s">
        <v>486</v>
      </c>
      <c r="C19" s="24"/>
      <c r="D19" s="27">
        <v>781919</v>
      </c>
      <c r="E19" s="27">
        <v>13646</v>
      </c>
      <c r="F19" s="28" t="s">
        <v>17</v>
      </c>
      <c r="G19" s="27">
        <v>269</v>
      </c>
      <c r="H19" s="27">
        <v>315733.27</v>
      </c>
      <c r="I19" s="27">
        <v>9089.03</v>
      </c>
      <c r="J19" s="27">
        <v>66976.92</v>
      </c>
      <c r="K19" s="27">
        <v>96265.08</v>
      </c>
      <c r="L19" s="25"/>
      <c r="M19" s="27">
        <v>1283898.3</v>
      </c>
    </row>
    <row r="20" spans="1:13" ht="10.5" customHeight="1">
      <c r="A20" s="24" t="s">
        <v>487</v>
      </c>
      <c r="B20" s="11"/>
      <c r="C20" s="11"/>
      <c r="D20" s="11"/>
      <c r="E20" s="11"/>
      <c r="F20" s="11"/>
      <c r="G20" s="11"/>
      <c r="H20" s="25"/>
      <c r="I20" s="25"/>
      <c r="J20" s="11"/>
      <c r="K20" s="11"/>
      <c r="L20" s="11"/>
      <c r="M20" s="11"/>
    </row>
    <row r="21" spans="1:13" ht="10.5" customHeight="1">
      <c r="A21" s="10"/>
      <c r="B21" s="24" t="s">
        <v>488</v>
      </c>
      <c r="C21" s="24"/>
      <c r="D21" s="27">
        <v>158642</v>
      </c>
      <c r="E21" s="27">
        <v>4175.2</v>
      </c>
      <c r="F21" s="28" t="s">
        <v>17</v>
      </c>
      <c r="G21" s="27">
        <v>2419</v>
      </c>
      <c r="H21" s="27">
        <v>88622.23</v>
      </c>
      <c r="I21" s="27">
        <v>2874.45</v>
      </c>
      <c r="J21" s="27">
        <v>30553.04</v>
      </c>
      <c r="K21" s="27">
        <v>23837.48</v>
      </c>
      <c r="L21" s="38"/>
      <c r="M21" s="27">
        <v>311123.4</v>
      </c>
    </row>
    <row r="22" spans="1:13" ht="10.5" customHeight="1">
      <c r="A22" s="10"/>
      <c r="B22" s="24" t="s">
        <v>489</v>
      </c>
      <c r="C22" s="24"/>
      <c r="D22" s="27">
        <v>18215</v>
      </c>
      <c r="E22" s="27">
        <v>1274.69</v>
      </c>
      <c r="F22" s="28" t="s">
        <v>17</v>
      </c>
      <c r="G22" s="28" t="s">
        <v>17</v>
      </c>
      <c r="H22" s="27">
        <v>45113.43</v>
      </c>
      <c r="I22" s="27">
        <v>1464.75</v>
      </c>
      <c r="J22" s="27">
        <v>10816.95</v>
      </c>
      <c r="K22" s="27">
        <v>10521.15</v>
      </c>
      <c r="L22" s="25"/>
      <c r="M22" s="27">
        <v>87405.97</v>
      </c>
    </row>
    <row r="23" spans="1:13" ht="10.5" customHeight="1">
      <c r="A23" s="10"/>
      <c r="B23" s="24" t="s">
        <v>490</v>
      </c>
      <c r="C23" s="24"/>
      <c r="D23" s="28" t="s">
        <v>17</v>
      </c>
      <c r="E23" s="28" t="s">
        <v>17</v>
      </c>
      <c r="F23" s="28" t="s">
        <v>17</v>
      </c>
      <c r="G23" s="28" t="s">
        <v>17</v>
      </c>
      <c r="H23" s="27">
        <v>106122.57</v>
      </c>
      <c r="I23" s="27">
        <v>3433.26</v>
      </c>
      <c r="J23" s="27">
        <v>13530.04</v>
      </c>
      <c r="K23" s="28" t="s">
        <v>17</v>
      </c>
      <c r="L23" s="25"/>
      <c r="M23" s="27">
        <v>123085.87</v>
      </c>
    </row>
    <row r="24" spans="1:13" ht="10.5" customHeight="1">
      <c r="A24" s="10"/>
      <c r="B24" s="24" t="s">
        <v>491</v>
      </c>
      <c r="C24" s="24"/>
      <c r="D24" s="27">
        <v>244804</v>
      </c>
      <c r="E24" s="27">
        <v>2415.75</v>
      </c>
      <c r="F24" s="28" t="s">
        <v>17</v>
      </c>
      <c r="G24" s="28" t="s">
        <v>17</v>
      </c>
      <c r="H24" s="27">
        <v>109819.01</v>
      </c>
      <c r="I24" s="27">
        <v>3551.79</v>
      </c>
      <c r="J24" s="27">
        <v>23864.49</v>
      </c>
      <c r="K24" s="27">
        <v>30428</v>
      </c>
      <c r="L24" s="25"/>
      <c r="M24" s="27">
        <v>414883.04</v>
      </c>
    </row>
    <row r="25" spans="1:13" ht="10.5" customHeight="1">
      <c r="A25" s="10"/>
      <c r="B25" s="24" t="s">
        <v>492</v>
      </c>
      <c r="C25" s="24"/>
      <c r="D25" s="27">
        <v>4052</v>
      </c>
      <c r="E25" s="28" t="s">
        <v>17</v>
      </c>
      <c r="F25" s="28" t="s">
        <v>17</v>
      </c>
      <c r="G25" s="28" t="s">
        <v>17</v>
      </c>
      <c r="H25" s="27">
        <v>38208.62</v>
      </c>
      <c r="I25" s="27">
        <v>1236.14</v>
      </c>
      <c r="J25" s="27">
        <v>8023.89</v>
      </c>
      <c r="K25" s="28" t="s">
        <v>17</v>
      </c>
      <c r="L25" s="25"/>
      <c r="M25" s="27">
        <v>51520.65</v>
      </c>
    </row>
    <row r="26" spans="1:13" ht="10.5" customHeight="1">
      <c r="A26" s="10"/>
      <c r="B26" s="24" t="s">
        <v>493</v>
      </c>
      <c r="C26" s="24"/>
      <c r="D26" s="27">
        <v>1592456</v>
      </c>
      <c r="E26" s="27">
        <v>103088</v>
      </c>
      <c r="F26" s="28" t="s">
        <v>17</v>
      </c>
      <c r="G26" s="27">
        <v>13922</v>
      </c>
      <c r="H26" s="27">
        <v>569456.06</v>
      </c>
      <c r="I26" s="27">
        <v>18465.94</v>
      </c>
      <c r="J26" s="27">
        <v>153171.81</v>
      </c>
      <c r="K26" s="27">
        <v>143663.38</v>
      </c>
      <c r="L26" s="25"/>
      <c r="M26" s="27">
        <v>2594223.19</v>
      </c>
    </row>
    <row r="27" spans="1:13" ht="10.5" customHeight="1">
      <c r="A27" s="10"/>
      <c r="B27" s="24" t="s">
        <v>494</v>
      </c>
      <c r="C27" s="24"/>
      <c r="D27" s="28" t="s">
        <v>17</v>
      </c>
      <c r="E27" s="28" t="s">
        <v>17</v>
      </c>
      <c r="F27" s="28" t="s">
        <v>17</v>
      </c>
      <c r="G27" s="28" t="s">
        <v>17</v>
      </c>
      <c r="H27" s="27">
        <v>360414</v>
      </c>
      <c r="I27" s="27">
        <v>11692.55</v>
      </c>
      <c r="J27" s="27">
        <v>16219.94</v>
      </c>
      <c r="K27" s="28" t="s">
        <v>17</v>
      </c>
      <c r="L27" s="25"/>
      <c r="M27" s="27">
        <v>388326.49</v>
      </c>
    </row>
    <row r="28" spans="1:13" ht="10.5" customHeight="1">
      <c r="A28" s="10"/>
      <c r="B28" s="24" t="s">
        <v>495</v>
      </c>
      <c r="C28" s="24"/>
      <c r="D28" s="11">
        <v>14333006</v>
      </c>
      <c r="E28" s="11">
        <v>757619.41</v>
      </c>
      <c r="F28" s="28" t="s">
        <v>17</v>
      </c>
      <c r="G28" s="11">
        <v>48015</v>
      </c>
      <c r="H28" s="11">
        <v>7010870.04</v>
      </c>
      <c r="I28" s="11">
        <v>237059.92</v>
      </c>
      <c r="J28" s="11">
        <v>2306763.56</v>
      </c>
      <c r="K28" s="11">
        <v>1768649.67</v>
      </c>
      <c r="L28" s="11"/>
      <c r="M28" s="11">
        <v>26461983.6</v>
      </c>
    </row>
    <row r="29" spans="1:13" ht="10.5" customHeight="1">
      <c r="A29" s="10"/>
      <c r="B29" s="24" t="s">
        <v>496</v>
      </c>
      <c r="C29" s="24"/>
      <c r="D29" s="11">
        <v>263656</v>
      </c>
      <c r="E29" s="11">
        <v>27779</v>
      </c>
      <c r="F29" s="28" t="s">
        <v>17</v>
      </c>
      <c r="G29" s="11">
        <v>2007</v>
      </c>
      <c r="H29" s="11">
        <v>201750.79</v>
      </c>
      <c r="I29" s="11">
        <v>10325.19</v>
      </c>
      <c r="J29" s="11">
        <v>22546.07</v>
      </c>
      <c r="K29" s="11">
        <v>72378.1</v>
      </c>
      <c r="L29" s="25"/>
      <c r="M29" s="11">
        <v>600442.15</v>
      </c>
    </row>
    <row r="30" spans="1:13" ht="10.5" customHeight="1">
      <c r="A30" s="10"/>
      <c r="B30" s="24" t="s">
        <v>497</v>
      </c>
      <c r="C30" s="24"/>
      <c r="D30" s="27">
        <v>495420</v>
      </c>
      <c r="E30" s="27">
        <v>10821</v>
      </c>
      <c r="F30" s="28" t="s">
        <v>17</v>
      </c>
      <c r="G30" s="27">
        <v>510</v>
      </c>
      <c r="H30" s="27">
        <v>165826.15</v>
      </c>
      <c r="I30" s="27">
        <v>5367.91</v>
      </c>
      <c r="J30" s="27">
        <v>61352.71</v>
      </c>
      <c r="K30" s="27">
        <v>44331.99</v>
      </c>
      <c r="L30" s="25"/>
      <c r="M30" s="27">
        <v>783629.76</v>
      </c>
    </row>
    <row r="31" spans="1:13" ht="10.5" customHeight="1">
      <c r="A31" s="10"/>
      <c r="B31" s="24" t="s">
        <v>498</v>
      </c>
      <c r="C31" s="24"/>
      <c r="D31" s="11">
        <v>173482</v>
      </c>
      <c r="E31" s="11">
        <v>8901.5</v>
      </c>
      <c r="F31" s="28" t="s">
        <v>17</v>
      </c>
      <c r="G31" s="11">
        <v>3565</v>
      </c>
      <c r="H31" s="11">
        <v>95880.61</v>
      </c>
      <c r="I31" s="11">
        <v>3357.06</v>
      </c>
      <c r="J31" s="11">
        <v>39495.47</v>
      </c>
      <c r="K31" s="11">
        <v>28647.8</v>
      </c>
      <c r="L31" s="25"/>
      <c r="M31" s="11">
        <v>353329.44</v>
      </c>
    </row>
    <row r="32" spans="1:13" ht="10.5" customHeight="1">
      <c r="A32" s="24" t="s">
        <v>499</v>
      </c>
      <c r="B32" s="11"/>
      <c r="C32" s="11"/>
      <c r="D32" s="11"/>
      <c r="E32" s="11"/>
      <c r="F32" s="11"/>
      <c r="G32" s="11"/>
      <c r="H32" s="25"/>
      <c r="I32" s="25"/>
      <c r="J32" s="11"/>
      <c r="K32" s="11"/>
      <c r="L32" s="11"/>
      <c r="M32" s="11"/>
    </row>
    <row r="33" spans="1:13" ht="10.5" customHeight="1">
      <c r="A33" s="10"/>
      <c r="B33" s="24" t="s">
        <v>500</v>
      </c>
      <c r="C33" s="24"/>
      <c r="D33" s="27">
        <v>2821019</v>
      </c>
      <c r="E33" s="27">
        <v>117892</v>
      </c>
      <c r="F33" s="28" t="s">
        <v>17</v>
      </c>
      <c r="G33" s="27">
        <v>175398</v>
      </c>
      <c r="H33" s="27">
        <v>678544.56</v>
      </c>
      <c r="I33" s="27">
        <v>22119.33</v>
      </c>
      <c r="J33" s="27">
        <v>221184.53</v>
      </c>
      <c r="K33" s="27">
        <v>191250.46</v>
      </c>
      <c r="L33" s="11"/>
      <c r="M33" s="27">
        <v>4227407.88</v>
      </c>
    </row>
    <row r="34" spans="1:13" ht="10.5" customHeight="1">
      <c r="A34" s="10"/>
      <c r="B34" s="24" t="s">
        <v>501</v>
      </c>
      <c r="C34" s="24"/>
      <c r="D34" s="27">
        <v>956849</v>
      </c>
      <c r="E34" s="27">
        <v>24533.59</v>
      </c>
      <c r="F34" s="28" t="s">
        <v>17</v>
      </c>
      <c r="G34" s="27">
        <v>6193</v>
      </c>
      <c r="H34" s="27">
        <v>238142.23</v>
      </c>
      <c r="I34" s="27">
        <v>6659.08</v>
      </c>
      <c r="J34" s="27">
        <v>65756.8</v>
      </c>
      <c r="K34" s="27">
        <v>59477.43</v>
      </c>
      <c r="L34" s="25"/>
      <c r="M34" s="27">
        <v>1357611.13</v>
      </c>
    </row>
    <row r="35" spans="1:13" ht="10.5" customHeight="1">
      <c r="A35" s="10"/>
      <c r="B35" s="24" t="s">
        <v>502</v>
      </c>
      <c r="C35" s="24"/>
      <c r="D35" s="27">
        <v>39152159</v>
      </c>
      <c r="E35" s="27">
        <v>2446670</v>
      </c>
      <c r="F35" s="28" t="s">
        <v>17</v>
      </c>
      <c r="G35" s="27">
        <v>736797</v>
      </c>
      <c r="H35" s="27">
        <v>11080119.63</v>
      </c>
      <c r="I35" s="27">
        <v>385155.69</v>
      </c>
      <c r="J35" s="27">
        <v>4303925.66</v>
      </c>
      <c r="K35" s="27">
        <v>2740952.96</v>
      </c>
      <c r="L35" s="11"/>
      <c r="M35" s="27">
        <v>60845779.940000005</v>
      </c>
    </row>
    <row r="36" spans="1:13" ht="10.5" customHeight="1">
      <c r="A36" s="10"/>
      <c r="B36" s="24" t="s">
        <v>503</v>
      </c>
      <c r="C36" s="24"/>
      <c r="D36" s="27">
        <v>2006073</v>
      </c>
      <c r="E36" s="27">
        <v>60035</v>
      </c>
      <c r="F36" s="28" t="s">
        <v>17</v>
      </c>
      <c r="G36" s="27">
        <v>290751</v>
      </c>
      <c r="H36" s="27">
        <v>516106.01</v>
      </c>
      <c r="I36" s="27">
        <v>11023.68</v>
      </c>
      <c r="J36" s="27">
        <v>204540.67</v>
      </c>
      <c r="K36" s="27">
        <v>83822.67</v>
      </c>
      <c r="L36" s="25"/>
      <c r="M36" s="27">
        <v>3172352.03</v>
      </c>
    </row>
    <row r="37" spans="1:13" ht="10.5" customHeight="1">
      <c r="A37" s="24" t="s">
        <v>504</v>
      </c>
      <c r="B37" s="11"/>
      <c r="C37" s="11"/>
      <c r="D37" s="11"/>
      <c r="E37" s="11"/>
      <c r="F37" s="11"/>
      <c r="G37" s="11"/>
      <c r="H37" s="25"/>
      <c r="I37" s="25"/>
      <c r="J37" s="11"/>
      <c r="K37" s="11"/>
      <c r="L37" s="11"/>
      <c r="M37" s="11"/>
    </row>
    <row r="38" spans="1:13" ht="10.5" customHeight="1">
      <c r="A38" s="10"/>
      <c r="B38" s="24" t="s">
        <v>505</v>
      </c>
      <c r="C38" s="24"/>
      <c r="D38" s="27">
        <v>151960</v>
      </c>
      <c r="E38" s="27">
        <v>3273</v>
      </c>
      <c r="F38" s="28" t="s">
        <v>17</v>
      </c>
      <c r="G38" s="27">
        <v>2343</v>
      </c>
      <c r="H38" s="27">
        <v>77132.68</v>
      </c>
      <c r="I38" s="27">
        <v>3094.59</v>
      </c>
      <c r="J38" s="27">
        <v>52877.5</v>
      </c>
      <c r="K38" s="27">
        <v>24855.76</v>
      </c>
      <c r="L38" s="27"/>
      <c r="M38" s="27">
        <v>315536.53</v>
      </c>
    </row>
    <row r="39" spans="1:13" ht="10.5" customHeight="1">
      <c r="A39" s="10"/>
      <c r="B39" s="24" t="s">
        <v>506</v>
      </c>
      <c r="C39" s="24"/>
      <c r="D39" s="27">
        <v>154409</v>
      </c>
      <c r="E39" s="27">
        <v>14572.27</v>
      </c>
      <c r="F39" s="28" t="s">
        <v>17</v>
      </c>
      <c r="G39" s="27">
        <v>2928</v>
      </c>
      <c r="H39" s="27">
        <v>131931.37</v>
      </c>
      <c r="I39" s="27">
        <v>5295.94</v>
      </c>
      <c r="J39" s="27">
        <v>20732.33</v>
      </c>
      <c r="K39" s="27">
        <v>43489.27</v>
      </c>
      <c r="L39" s="25"/>
      <c r="M39" s="27">
        <v>373358.18</v>
      </c>
    </row>
    <row r="40" spans="1:13" ht="10.5" customHeight="1">
      <c r="A40" s="10"/>
      <c r="B40" s="24" t="s">
        <v>310</v>
      </c>
      <c r="C40" s="24"/>
      <c r="D40" s="27">
        <v>170076</v>
      </c>
      <c r="E40" s="27">
        <v>16355</v>
      </c>
      <c r="F40" s="28" t="s">
        <v>17</v>
      </c>
      <c r="G40" s="27">
        <v>1774</v>
      </c>
      <c r="H40" s="27">
        <v>105389.91</v>
      </c>
      <c r="I40" s="27">
        <v>4267.23</v>
      </c>
      <c r="J40" s="27">
        <v>44897.11</v>
      </c>
      <c r="K40" s="27">
        <v>42358.5</v>
      </c>
      <c r="L40" s="25"/>
      <c r="M40" s="27">
        <v>385117.75</v>
      </c>
    </row>
    <row r="41" spans="1:13" ht="10.5" customHeight="1">
      <c r="A41" s="10"/>
      <c r="B41" s="24" t="s">
        <v>403</v>
      </c>
      <c r="C41" s="24"/>
      <c r="D41" s="27">
        <v>120667</v>
      </c>
      <c r="E41" s="27">
        <v>3079.9</v>
      </c>
      <c r="F41" s="28" t="s">
        <v>17</v>
      </c>
      <c r="G41" s="27">
        <v>1435</v>
      </c>
      <c r="H41" s="27">
        <v>73346.12</v>
      </c>
      <c r="I41" s="27">
        <v>2946.42</v>
      </c>
      <c r="J41" s="27">
        <v>21718.28</v>
      </c>
      <c r="K41" s="27">
        <v>23351.26</v>
      </c>
      <c r="L41" s="25"/>
      <c r="M41" s="27">
        <v>246543.98</v>
      </c>
    </row>
    <row r="42" spans="1:13" ht="10.5" customHeight="1">
      <c r="A42" s="10"/>
      <c r="B42" s="24" t="s">
        <v>507</v>
      </c>
      <c r="C42" s="24"/>
      <c r="D42" s="27">
        <v>4430</v>
      </c>
      <c r="E42" s="28" t="s">
        <v>17</v>
      </c>
      <c r="F42" s="28" t="s">
        <v>17</v>
      </c>
      <c r="G42" s="27">
        <v>356</v>
      </c>
      <c r="H42" s="27">
        <v>10692.74</v>
      </c>
      <c r="I42" s="27">
        <v>427.57</v>
      </c>
      <c r="J42" s="27">
        <v>3759.7</v>
      </c>
      <c r="K42" s="27">
        <v>4283.15</v>
      </c>
      <c r="L42" s="25"/>
      <c r="M42" s="27">
        <v>23949.16</v>
      </c>
    </row>
    <row r="43" spans="1:13" ht="10.5" customHeight="1">
      <c r="A43" s="10"/>
      <c r="B43" s="24" t="s">
        <v>508</v>
      </c>
      <c r="C43" s="24"/>
      <c r="D43" s="27">
        <v>205808</v>
      </c>
      <c r="E43" s="28" t="s">
        <v>17</v>
      </c>
      <c r="F43" s="28" t="s">
        <v>17</v>
      </c>
      <c r="G43" s="27">
        <v>1973</v>
      </c>
      <c r="H43" s="27">
        <v>97327.41</v>
      </c>
      <c r="I43" s="27">
        <v>3898.93</v>
      </c>
      <c r="J43" s="27">
        <v>39255.75</v>
      </c>
      <c r="K43" s="27">
        <v>34468.83</v>
      </c>
      <c r="L43" s="25"/>
      <c r="M43" s="27">
        <v>382731.92</v>
      </c>
    </row>
    <row r="44" spans="1:13" ht="10.5" customHeight="1">
      <c r="A44" s="10"/>
      <c r="B44" s="24" t="s">
        <v>509</v>
      </c>
      <c r="C44" s="24"/>
      <c r="D44" s="27">
        <v>98633</v>
      </c>
      <c r="E44" s="27">
        <v>3627</v>
      </c>
      <c r="F44" s="28" t="s">
        <v>17</v>
      </c>
      <c r="G44" s="27">
        <v>915</v>
      </c>
      <c r="H44" s="27">
        <v>72699.5</v>
      </c>
      <c r="I44" s="27">
        <v>2912.55</v>
      </c>
      <c r="J44" s="27">
        <v>20041.35</v>
      </c>
      <c r="K44" s="27">
        <v>23537.98</v>
      </c>
      <c r="L44" s="25"/>
      <c r="M44" s="27">
        <v>222366.38</v>
      </c>
    </row>
    <row r="45" spans="1:13" ht="10.5" customHeight="1">
      <c r="A45" s="10"/>
      <c r="B45" s="24" t="s">
        <v>510</v>
      </c>
      <c r="C45" s="24"/>
      <c r="D45" s="27">
        <v>96930</v>
      </c>
      <c r="E45" s="27">
        <v>43018</v>
      </c>
      <c r="F45" s="28" t="s">
        <v>17</v>
      </c>
      <c r="G45" s="27">
        <v>459</v>
      </c>
      <c r="H45" s="27">
        <v>27715.51</v>
      </c>
      <c r="I45" s="27">
        <v>1113.37</v>
      </c>
      <c r="J45" s="27">
        <v>15251.97</v>
      </c>
      <c r="K45" s="27">
        <v>10171.03</v>
      </c>
      <c r="L45" s="25"/>
      <c r="M45" s="27">
        <v>194658.88</v>
      </c>
    </row>
    <row r="46" spans="1:13" ht="10.5" customHeight="1">
      <c r="A46" s="10"/>
      <c r="B46" s="24" t="s">
        <v>511</v>
      </c>
      <c r="C46" s="24"/>
      <c r="D46" s="27">
        <v>126330</v>
      </c>
      <c r="E46" s="28" t="s">
        <v>17</v>
      </c>
      <c r="F46" s="28" t="s">
        <v>17</v>
      </c>
      <c r="G46" s="27">
        <v>1344</v>
      </c>
      <c r="H46" s="27">
        <v>87646.27</v>
      </c>
      <c r="I46" s="27">
        <v>3517.92</v>
      </c>
      <c r="J46" s="27">
        <v>23572.99</v>
      </c>
      <c r="K46" s="27">
        <v>31228.07</v>
      </c>
      <c r="L46" s="25"/>
      <c r="M46" s="27">
        <v>273639.25</v>
      </c>
    </row>
    <row r="47" spans="1:13" ht="10.5" customHeight="1">
      <c r="A47" s="24" t="s">
        <v>512</v>
      </c>
      <c r="B47" s="11"/>
      <c r="C47" s="11"/>
      <c r="D47" s="11"/>
      <c r="E47" s="11"/>
      <c r="F47" s="11"/>
      <c r="G47" s="11"/>
      <c r="H47" s="25"/>
      <c r="I47" s="25"/>
      <c r="J47" s="11"/>
      <c r="K47" s="11"/>
      <c r="L47" s="11"/>
      <c r="M47" s="11"/>
    </row>
    <row r="48" spans="1:13" ht="10.5" customHeight="1">
      <c r="A48" s="10"/>
      <c r="B48" s="24" t="s">
        <v>513</v>
      </c>
      <c r="C48" s="24"/>
      <c r="D48" s="27">
        <v>200566</v>
      </c>
      <c r="E48" s="27">
        <v>8002.68</v>
      </c>
      <c r="F48" s="28" t="s">
        <v>17</v>
      </c>
      <c r="G48" s="27">
        <v>9120</v>
      </c>
      <c r="H48" s="27">
        <v>104751.35</v>
      </c>
      <c r="I48" s="27">
        <v>3500.99</v>
      </c>
      <c r="J48" s="27">
        <v>33356.8</v>
      </c>
      <c r="K48" s="27">
        <v>37216.49</v>
      </c>
      <c r="L48" s="25"/>
      <c r="M48" s="27">
        <v>396514.31</v>
      </c>
    </row>
    <row r="49" spans="1:13" ht="10.5" customHeight="1">
      <c r="A49" s="10"/>
      <c r="B49" s="24" t="s">
        <v>514</v>
      </c>
      <c r="C49" s="24"/>
      <c r="D49" s="27">
        <v>10600584</v>
      </c>
      <c r="E49" s="27">
        <v>743181.09</v>
      </c>
      <c r="F49" s="28" t="s">
        <v>17</v>
      </c>
      <c r="G49" s="28" t="s">
        <v>17</v>
      </c>
      <c r="H49" s="27">
        <v>8360166.92</v>
      </c>
      <c r="I49" s="27">
        <v>280147.1</v>
      </c>
      <c r="J49" s="27">
        <v>1779306.36</v>
      </c>
      <c r="K49" s="27">
        <v>1776330.97</v>
      </c>
      <c r="L49" s="11"/>
      <c r="M49" s="27">
        <v>23539716.439999998</v>
      </c>
    </row>
    <row r="50" spans="1:13" ht="10.5" customHeight="1">
      <c r="A50" s="10"/>
      <c r="B50" s="24" t="s">
        <v>515</v>
      </c>
      <c r="C50" s="24"/>
      <c r="D50" s="27">
        <v>1348695</v>
      </c>
      <c r="E50" s="27">
        <v>52434.17</v>
      </c>
      <c r="F50" s="27">
        <v>15688</v>
      </c>
      <c r="G50" s="28" t="s">
        <v>17</v>
      </c>
      <c r="H50" s="27">
        <v>105700.72</v>
      </c>
      <c r="I50" s="27">
        <v>3526.4</v>
      </c>
      <c r="J50" s="27">
        <v>81929.79</v>
      </c>
      <c r="K50" s="27">
        <v>32229.22</v>
      </c>
      <c r="L50" s="25"/>
      <c r="M50" s="27">
        <v>1640203.3</v>
      </c>
    </row>
    <row r="51" spans="1:13" ht="10.5" customHeight="1">
      <c r="A51" s="10"/>
      <c r="B51" s="24" t="s">
        <v>516</v>
      </c>
      <c r="C51" s="24"/>
      <c r="D51" s="27">
        <v>207105</v>
      </c>
      <c r="E51" s="27">
        <v>5784.63</v>
      </c>
      <c r="F51" s="28" t="s">
        <v>17</v>
      </c>
      <c r="G51" s="27">
        <v>11960</v>
      </c>
      <c r="H51" s="27">
        <v>115316.1</v>
      </c>
      <c r="I51" s="27">
        <v>3835.43</v>
      </c>
      <c r="J51" s="27">
        <v>56707.68</v>
      </c>
      <c r="K51" s="27">
        <v>33213.12</v>
      </c>
      <c r="L51" s="25"/>
      <c r="M51" s="27">
        <v>433921.96</v>
      </c>
    </row>
    <row r="52" spans="1:13" ht="10.5" customHeight="1">
      <c r="A52" s="10"/>
      <c r="B52" s="24" t="s">
        <v>517</v>
      </c>
      <c r="C52" s="24" t="s">
        <v>518</v>
      </c>
      <c r="D52" s="11"/>
      <c r="E52" s="11"/>
      <c r="F52" s="11"/>
      <c r="G52" s="11"/>
      <c r="H52" s="25"/>
      <c r="I52" s="25"/>
      <c r="J52" s="11"/>
      <c r="K52" s="11"/>
      <c r="L52" s="11"/>
      <c r="M52" s="11"/>
    </row>
    <row r="53" spans="1:13" ht="10.5" customHeight="1">
      <c r="A53" s="32"/>
      <c r="B53" s="18" t="s">
        <v>519</v>
      </c>
      <c r="C53" s="18"/>
      <c r="D53" s="33">
        <v>532849</v>
      </c>
      <c r="E53" s="33">
        <v>10257</v>
      </c>
      <c r="F53" s="34" t="s">
        <v>17</v>
      </c>
      <c r="G53" s="33">
        <v>12081</v>
      </c>
      <c r="H53" s="33">
        <v>180508.37</v>
      </c>
      <c r="I53" s="33">
        <v>6032.55</v>
      </c>
      <c r="J53" s="33">
        <v>63798</v>
      </c>
      <c r="K53" s="33">
        <v>48040.73</v>
      </c>
      <c r="L53" s="35"/>
      <c r="M53" s="33">
        <v>853566.65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520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521</v>
      </c>
      <c r="C9" s="24"/>
      <c r="D9" s="27">
        <v>7407487</v>
      </c>
      <c r="E9" s="27">
        <v>448831</v>
      </c>
      <c r="F9" s="28" t="s">
        <v>17</v>
      </c>
      <c r="G9" s="28" t="s">
        <v>17</v>
      </c>
      <c r="H9" s="27">
        <v>2176467.31</v>
      </c>
      <c r="I9" s="27">
        <v>72983.19</v>
      </c>
      <c r="J9" s="27">
        <v>477509.14</v>
      </c>
      <c r="K9" s="27">
        <v>462067.12</v>
      </c>
      <c r="L9" s="11"/>
      <c r="M9" s="27">
        <v>11045344.76</v>
      </c>
    </row>
    <row r="10" spans="1:13" ht="10.5" customHeight="1">
      <c r="A10" s="10"/>
      <c r="B10" s="24" t="s">
        <v>522</v>
      </c>
      <c r="C10" s="24"/>
      <c r="D10" s="11">
        <v>22931823</v>
      </c>
      <c r="E10" s="11">
        <v>1065279</v>
      </c>
      <c r="F10" s="11">
        <v>589992</v>
      </c>
      <c r="G10" s="31" t="s">
        <v>17</v>
      </c>
      <c r="H10" s="11">
        <v>6675993.5</v>
      </c>
      <c r="I10" s="11">
        <v>221997.62</v>
      </c>
      <c r="J10" s="11">
        <v>2023319.9</v>
      </c>
      <c r="K10" s="11">
        <v>1490126.12</v>
      </c>
      <c r="L10" s="11"/>
      <c r="M10" s="11">
        <v>34998531.14</v>
      </c>
    </row>
    <row r="11" spans="1:13" ht="10.5" customHeight="1">
      <c r="A11" s="10"/>
      <c r="B11" s="24" t="s">
        <v>523</v>
      </c>
      <c r="C11" s="24" t="s">
        <v>524</v>
      </c>
      <c r="D11" s="11"/>
      <c r="E11" s="11"/>
      <c r="F11" s="11"/>
      <c r="G11" s="11"/>
      <c r="H11" s="25"/>
      <c r="I11" s="25"/>
      <c r="J11" s="11"/>
      <c r="K11" s="11"/>
      <c r="L11" s="11"/>
      <c r="M11" s="11"/>
    </row>
    <row r="12" spans="1:13" ht="10.5" customHeight="1">
      <c r="A12" s="10"/>
      <c r="B12" s="24" t="s">
        <v>525</v>
      </c>
      <c r="C12" s="11"/>
      <c r="D12" s="27">
        <v>2869451</v>
      </c>
      <c r="E12" s="27">
        <v>265804</v>
      </c>
      <c r="F12" s="28" t="s">
        <v>17</v>
      </c>
      <c r="G12" s="28" t="s">
        <v>17</v>
      </c>
      <c r="H12" s="27">
        <v>698744.56</v>
      </c>
      <c r="I12" s="27">
        <v>23389.34</v>
      </c>
      <c r="J12" s="27">
        <v>272856.83</v>
      </c>
      <c r="K12" s="27">
        <v>183635.2</v>
      </c>
      <c r="L12" s="11"/>
      <c r="M12" s="27">
        <v>4313880.93</v>
      </c>
    </row>
    <row r="13" spans="1:13" ht="10.5" customHeight="1">
      <c r="A13" s="10"/>
      <c r="B13" s="24" t="s">
        <v>526</v>
      </c>
      <c r="C13" s="24" t="s">
        <v>343</v>
      </c>
      <c r="D13" s="11"/>
      <c r="E13" s="11"/>
      <c r="F13" s="11"/>
      <c r="G13" s="11"/>
      <c r="H13" s="25"/>
      <c r="I13" s="25"/>
      <c r="J13" s="11"/>
      <c r="K13" s="11"/>
      <c r="L13" s="11"/>
      <c r="M13" s="11"/>
    </row>
    <row r="14" spans="1:13" ht="10.5" customHeight="1">
      <c r="A14" s="24" t="s">
        <v>527</v>
      </c>
      <c r="B14" s="11"/>
      <c r="C14" s="11"/>
      <c r="D14" s="11"/>
      <c r="E14" s="11"/>
      <c r="F14" s="11"/>
      <c r="G14" s="11"/>
      <c r="H14" s="25"/>
      <c r="I14" s="25"/>
      <c r="J14" s="11"/>
      <c r="K14" s="11"/>
      <c r="L14" s="11"/>
      <c r="M14" s="11"/>
    </row>
    <row r="15" spans="1:13" ht="10.5" customHeight="1">
      <c r="A15" s="10"/>
      <c r="B15" s="24" t="s">
        <v>528</v>
      </c>
      <c r="C15" s="24"/>
      <c r="D15" s="31" t="s">
        <v>17</v>
      </c>
      <c r="E15" s="31" t="s">
        <v>17</v>
      </c>
      <c r="F15" s="28" t="s">
        <v>17</v>
      </c>
      <c r="G15" s="31" t="s">
        <v>17</v>
      </c>
      <c r="H15" s="31" t="s">
        <v>17</v>
      </c>
      <c r="I15" s="38">
        <v>3412.09</v>
      </c>
      <c r="J15" s="38">
        <v>25011.72</v>
      </c>
      <c r="K15" s="31" t="s">
        <v>17</v>
      </c>
      <c r="L15" s="31" t="s">
        <v>17</v>
      </c>
      <c r="M15" s="38">
        <v>28423.81</v>
      </c>
    </row>
    <row r="16" spans="1:13" ht="10.5" customHeight="1">
      <c r="A16" s="10"/>
      <c r="B16" s="24" t="s">
        <v>529</v>
      </c>
      <c r="C16" s="24"/>
      <c r="D16" s="27">
        <v>4589</v>
      </c>
      <c r="E16" s="28" t="s">
        <v>17</v>
      </c>
      <c r="F16" s="28" t="s">
        <v>17</v>
      </c>
      <c r="G16" s="28" t="s">
        <v>17</v>
      </c>
      <c r="H16" s="27">
        <v>1190.88</v>
      </c>
      <c r="I16" s="27">
        <v>1837.28</v>
      </c>
      <c r="J16" s="27">
        <v>14845.19</v>
      </c>
      <c r="K16" s="28" t="s">
        <v>17</v>
      </c>
      <c r="L16" s="25"/>
      <c r="M16" s="27">
        <v>22462.35</v>
      </c>
    </row>
    <row r="17" spans="1:13" ht="10.5" customHeight="1">
      <c r="A17" s="10"/>
      <c r="B17" s="24" t="s">
        <v>530</v>
      </c>
      <c r="C17" s="24"/>
      <c r="D17" s="27">
        <v>67235</v>
      </c>
      <c r="E17" s="27">
        <v>6114.2</v>
      </c>
      <c r="F17" s="28" t="s">
        <v>17</v>
      </c>
      <c r="G17" s="28" t="s">
        <v>17</v>
      </c>
      <c r="H17" s="27">
        <v>18239.67</v>
      </c>
      <c r="I17" s="27">
        <v>3128.46</v>
      </c>
      <c r="J17" s="27">
        <v>32136.81</v>
      </c>
      <c r="K17" s="27">
        <v>25401.67</v>
      </c>
      <c r="L17" s="25"/>
      <c r="M17" s="27">
        <v>152255.81</v>
      </c>
    </row>
    <row r="18" spans="1:13" ht="10.5" customHeight="1">
      <c r="A18" s="10"/>
      <c r="B18" s="24" t="s">
        <v>531</v>
      </c>
      <c r="C18" s="24"/>
      <c r="D18" s="27">
        <v>14511</v>
      </c>
      <c r="E18" s="28" t="s">
        <v>17</v>
      </c>
      <c r="F18" s="28" t="s">
        <v>17</v>
      </c>
      <c r="G18" s="28" t="s">
        <v>17</v>
      </c>
      <c r="H18" s="27">
        <v>3757.56</v>
      </c>
      <c r="I18" s="27">
        <v>3234.29</v>
      </c>
      <c r="J18" s="27">
        <v>14024</v>
      </c>
      <c r="K18" s="28" t="s">
        <v>17</v>
      </c>
      <c r="L18" s="25"/>
      <c r="M18" s="27">
        <v>35526.85</v>
      </c>
    </row>
    <row r="19" spans="1:13" ht="10.5" customHeight="1">
      <c r="A19" s="10"/>
      <c r="B19" s="24" t="s">
        <v>532</v>
      </c>
      <c r="C19" s="24"/>
      <c r="D19" s="27">
        <v>16947</v>
      </c>
      <c r="E19" s="28" t="s">
        <v>17</v>
      </c>
      <c r="F19" s="28" t="s">
        <v>17</v>
      </c>
      <c r="G19" s="28" t="s">
        <v>17</v>
      </c>
      <c r="H19" s="27">
        <v>4600.27</v>
      </c>
      <c r="I19" s="27">
        <v>1071.04</v>
      </c>
      <c r="J19" s="27">
        <v>6341.18</v>
      </c>
      <c r="K19" s="27">
        <v>8283.23</v>
      </c>
      <c r="L19" s="25"/>
      <c r="M19" s="27">
        <v>37242.72</v>
      </c>
    </row>
    <row r="20" spans="1:13" ht="10.5" customHeight="1">
      <c r="A20" s="10"/>
      <c r="B20" s="24" t="s">
        <v>533</v>
      </c>
      <c r="C20" s="24"/>
      <c r="D20" s="27">
        <v>60946</v>
      </c>
      <c r="E20" s="27">
        <v>2077.06</v>
      </c>
      <c r="F20" s="28" t="s">
        <v>17</v>
      </c>
      <c r="G20" s="28" t="s">
        <v>17</v>
      </c>
      <c r="H20" s="27">
        <v>13915.23</v>
      </c>
      <c r="I20" s="27">
        <v>1312.35</v>
      </c>
      <c r="J20" s="27">
        <v>9032.61</v>
      </c>
      <c r="K20" s="27">
        <v>16830.49</v>
      </c>
      <c r="L20" s="25"/>
      <c r="M20" s="27">
        <v>104113.74</v>
      </c>
    </row>
    <row r="21" spans="1:13" ht="10.5" customHeight="1">
      <c r="A21" s="10"/>
      <c r="B21" s="24" t="s">
        <v>534</v>
      </c>
      <c r="C21" s="24"/>
      <c r="D21" s="27">
        <v>246880</v>
      </c>
      <c r="E21" s="27">
        <v>9610.36</v>
      </c>
      <c r="F21" s="27">
        <v>15482</v>
      </c>
      <c r="G21" s="28" t="s">
        <v>17</v>
      </c>
      <c r="H21" s="27">
        <v>66650.88</v>
      </c>
      <c r="I21" s="27">
        <v>3691.49</v>
      </c>
      <c r="J21" s="27">
        <v>31775.77</v>
      </c>
      <c r="K21" s="27">
        <v>41784.39</v>
      </c>
      <c r="L21" s="25"/>
      <c r="M21" s="27">
        <v>415874.89</v>
      </c>
    </row>
    <row r="22" spans="1:13" ht="10.5" customHeight="1">
      <c r="A22" s="10"/>
      <c r="B22" s="24" t="s">
        <v>535</v>
      </c>
      <c r="C22" s="24"/>
      <c r="D22" s="27">
        <v>14887</v>
      </c>
      <c r="E22" s="28" t="s">
        <v>17</v>
      </c>
      <c r="F22" s="28" t="s">
        <v>17</v>
      </c>
      <c r="G22" s="28" t="s">
        <v>17</v>
      </c>
      <c r="H22" s="27">
        <v>4088.86</v>
      </c>
      <c r="I22" s="27">
        <v>1202.27</v>
      </c>
      <c r="J22" s="27">
        <v>8073.78</v>
      </c>
      <c r="K22" s="27">
        <v>9233.66</v>
      </c>
      <c r="L22" s="25"/>
      <c r="M22" s="27">
        <v>37485.57</v>
      </c>
    </row>
    <row r="23" spans="1:13" ht="10.5" customHeight="1">
      <c r="A23" s="10"/>
      <c r="B23" s="24" t="s">
        <v>536</v>
      </c>
      <c r="C23" s="24"/>
      <c r="D23" s="27">
        <v>24952</v>
      </c>
      <c r="E23" s="27">
        <v>1184.22</v>
      </c>
      <c r="F23" s="28" t="s">
        <v>17</v>
      </c>
      <c r="G23" s="28" t="s">
        <v>17</v>
      </c>
      <c r="H23" s="27">
        <v>6959.96</v>
      </c>
      <c r="I23" s="27">
        <v>1214.98</v>
      </c>
      <c r="J23" s="27">
        <v>10467.2</v>
      </c>
      <c r="K23" s="27">
        <v>14994.8</v>
      </c>
      <c r="L23" s="25"/>
      <c r="M23" s="27">
        <v>59773.16</v>
      </c>
    </row>
    <row r="24" spans="1:13" ht="10.5" customHeight="1">
      <c r="A24" s="24" t="s">
        <v>537</v>
      </c>
      <c r="B24" s="11"/>
      <c r="C24" s="11"/>
      <c r="D24" s="11"/>
      <c r="E24" s="11"/>
      <c r="F24" s="11"/>
      <c r="G24" s="11"/>
      <c r="H24" s="25"/>
      <c r="I24" s="25"/>
      <c r="J24" s="11"/>
      <c r="K24" s="11"/>
      <c r="L24" s="11"/>
      <c r="M24" s="11"/>
    </row>
    <row r="25" spans="1:13" ht="10.5" customHeight="1">
      <c r="A25" s="10"/>
      <c r="B25" s="24" t="s">
        <v>538</v>
      </c>
      <c r="C25" s="24"/>
      <c r="D25" s="27">
        <v>3937177</v>
      </c>
      <c r="E25" s="27">
        <v>351356</v>
      </c>
      <c r="F25" s="28" t="s">
        <v>17</v>
      </c>
      <c r="G25" s="27">
        <v>50381</v>
      </c>
      <c r="H25" s="27">
        <v>1845781.82</v>
      </c>
      <c r="I25" s="27">
        <v>72597.96</v>
      </c>
      <c r="J25" s="27">
        <v>667399.29</v>
      </c>
      <c r="K25" s="27">
        <v>500528.24</v>
      </c>
      <c r="L25" s="11"/>
      <c r="M25" s="27">
        <v>7425221.3100000005</v>
      </c>
    </row>
    <row r="26" spans="1:13" ht="10.5" customHeight="1">
      <c r="A26" s="24" t="s">
        <v>539</v>
      </c>
      <c r="B26" s="11"/>
      <c r="C26" s="11"/>
      <c r="D26" s="11"/>
      <c r="E26" s="11"/>
      <c r="F26" s="11"/>
      <c r="G26" s="11"/>
      <c r="H26" s="25"/>
      <c r="I26" s="25"/>
      <c r="J26" s="11"/>
      <c r="K26" s="11"/>
      <c r="L26" s="11"/>
      <c r="M26" s="11"/>
    </row>
    <row r="27" spans="1:13" ht="10.5" customHeight="1">
      <c r="A27" s="10"/>
      <c r="B27" s="24" t="s">
        <v>540</v>
      </c>
      <c r="C27" s="24"/>
      <c r="D27" s="27">
        <v>39681</v>
      </c>
      <c r="E27" s="27">
        <v>135</v>
      </c>
      <c r="F27" s="28" t="s">
        <v>17</v>
      </c>
      <c r="G27" s="27">
        <v>2064</v>
      </c>
      <c r="H27" s="27">
        <v>32264.37</v>
      </c>
      <c r="I27" s="27">
        <v>1003.31</v>
      </c>
      <c r="J27" s="27">
        <v>12603.28</v>
      </c>
      <c r="K27" s="27">
        <v>12643.49</v>
      </c>
      <c r="L27" s="27"/>
      <c r="M27" s="27">
        <v>100394.45</v>
      </c>
    </row>
    <row r="28" spans="1:13" ht="10.5" customHeight="1">
      <c r="A28" s="10"/>
      <c r="B28" s="24" t="s">
        <v>541</v>
      </c>
      <c r="C28" s="24"/>
      <c r="D28" s="27">
        <v>785763</v>
      </c>
      <c r="E28" s="28" t="s">
        <v>17</v>
      </c>
      <c r="F28" s="28" t="s">
        <v>17</v>
      </c>
      <c r="G28" s="27">
        <v>9056</v>
      </c>
      <c r="H28" s="27">
        <v>458514.38</v>
      </c>
      <c r="I28" s="27">
        <v>14287.6</v>
      </c>
      <c r="J28" s="27">
        <v>124967.97</v>
      </c>
      <c r="K28" s="27">
        <v>110010.86</v>
      </c>
      <c r="L28" s="25"/>
      <c r="M28" s="27">
        <v>1502599.81</v>
      </c>
    </row>
    <row r="29" spans="1:13" ht="10.5" customHeight="1">
      <c r="A29" s="10"/>
      <c r="B29" s="24" t="s">
        <v>542</v>
      </c>
      <c r="C29" s="24"/>
      <c r="D29" s="27">
        <v>17373</v>
      </c>
      <c r="E29" s="28" t="s">
        <v>17</v>
      </c>
      <c r="F29" s="28" t="s">
        <v>17</v>
      </c>
      <c r="G29" s="28" t="s">
        <v>17</v>
      </c>
      <c r="H29" s="27">
        <v>54536.33</v>
      </c>
      <c r="I29" s="27">
        <v>1701.8</v>
      </c>
      <c r="J29" s="27">
        <v>5370.66</v>
      </c>
      <c r="K29" s="27">
        <v>11071.24</v>
      </c>
      <c r="L29" s="25"/>
      <c r="M29" s="27">
        <v>90053.03</v>
      </c>
    </row>
    <row r="30" spans="1:13" ht="10.5" customHeight="1">
      <c r="A30" s="10"/>
      <c r="B30" s="24" t="s">
        <v>543</v>
      </c>
      <c r="C30" s="24"/>
      <c r="D30" s="11">
        <v>1401906</v>
      </c>
      <c r="E30" s="11">
        <v>66710</v>
      </c>
      <c r="F30" s="11">
        <v>176546</v>
      </c>
      <c r="G30" s="11">
        <v>10071</v>
      </c>
      <c r="H30" s="11">
        <v>190029.29</v>
      </c>
      <c r="I30" s="11">
        <v>6024.07</v>
      </c>
      <c r="J30" s="11">
        <v>75960.11</v>
      </c>
      <c r="K30" s="11">
        <v>57551.87</v>
      </c>
      <c r="L30" s="25"/>
      <c r="M30" s="11">
        <v>1984798.34</v>
      </c>
    </row>
    <row r="31" spans="1:13" ht="10.5" customHeight="1">
      <c r="A31" s="10"/>
      <c r="B31" s="24" t="s">
        <v>544</v>
      </c>
      <c r="C31" s="24"/>
      <c r="D31" s="27">
        <v>660663</v>
      </c>
      <c r="E31" s="27">
        <v>19642</v>
      </c>
      <c r="F31" s="27">
        <v>233940</v>
      </c>
      <c r="G31" s="28" t="s">
        <v>17</v>
      </c>
      <c r="H31" s="27">
        <v>65179.35</v>
      </c>
      <c r="I31" s="27">
        <v>2036.25</v>
      </c>
      <c r="J31" s="27">
        <v>31064.87</v>
      </c>
      <c r="K31" s="27">
        <v>21072.89</v>
      </c>
      <c r="L31" s="25"/>
      <c r="M31" s="27">
        <v>1033598.36</v>
      </c>
    </row>
    <row r="32" spans="1:13" ht="10.5" customHeight="1">
      <c r="A32" s="10"/>
      <c r="B32" s="24" t="s">
        <v>545</v>
      </c>
      <c r="C32" s="24" t="s">
        <v>546</v>
      </c>
      <c r="D32" s="11"/>
      <c r="E32" s="11"/>
      <c r="F32" s="11"/>
      <c r="G32" s="11"/>
      <c r="H32" s="25"/>
      <c r="I32" s="25"/>
      <c r="J32" s="11"/>
      <c r="K32" s="11"/>
      <c r="L32" s="11"/>
      <c r="M32" s="11"/>
    </row>
    <row r="33" spans="1:13" ht="10.5" customHeight="1">
      <c r="A33" s="10"/>
      <c r="B33" s="24" t="s">
        <v>547</v>
      </c>
      <c r="C33" s="24"/>
      <c r="D33" s="27">
        <v>2068</v>
      </c>
      <c r="E33" s="28" t="s">
        <v>17</v>
      </c>
      <c r="F33" s="28" t="s">
        <v>17</v>
      </c>
      <c r="G33" s="28" t="s">
        <v>17</v>
      </c>
      <c r="H33" s="27">
        <v>20773.69</v>
      </c>
      <c r="I33" s="27">
        <v>647.7</v>
      </c>
      <c r="J33" s="27">
        <v>2944.18</v>
      </c>
      <c r="K33" s="27">
        <v>4262.12</v>
      </c>
      <c r="L33" s="25"/>
      <c r="M33" s="27">
        <v>30695.69</v>
      </c>
    </row>
    <row r="34" spans="1:13" ht="10.5" customHeight="1">
      <c r="A34" s="24" t="s">
        <v>548</v>
      </c>
      <c r="B34" s="11"/>
      <c r="C34" s="11"/>
      <c r="D34" s="11"/>
      <c r="E34" s="11"/>
      <c r="F34" s="11"/>
      <c r="G34" s="11"/>
      <c r="H34" s="25"/>
      <c r="I34" s="25"/>
      <c r="J34" s="11"/>
      <c r="K34" s="11"/>
      <c r="L34" s="11"/>
      <c r="M34" s="11"/>
    </row>
    <row r="35" spans="1:13" ht="10.5" customHeight="1">
      <c r="A35" s="10"/>
      <c r="B35" s="24" t="s">
        <v>383</v>
      </c>
      <c r="C35" s="24"/>
      <c r="D35" s="27">
        <v>367264</v>
      </c>
      <c r="E35" s="27">
        <v>32081.44</v>
      </c>
      <c r="F35" s="28" t="s">
        <v>17</v>
      </c>
      <c r="G35" s="27">
        <v>32520</v>
      </c>
      <c r="H35" s="27">
        <v>254682.96</v>
      </c>
      <c r="I35" s="27">
        <v>8796.93</v>
      </c>
      <c r="J35" s="27">
        <v>67802.04</v>
      </c>
      <c r="K35" s="27">
        <v>65559.21</v>
      </c>
      <c r="L35" s="27"/>
      <c r="M35" s="27">
        <v>828706.58</v>
      </c>
    </row>
    <row r="36" spans="1:13" ht="10.5" customHeight="1">
      <c r="A36" s="10"/>
      <c r="B36" s="24" t="s">
        <v>549</v>
      </c>
      <c r="C36" s="24"/>
      <c r="D36" s="27">
        <v>86992</v>
      </c>
      <c r="E36" s="27">
        <v>5693</v>
      </c>
      <c r="F36" s="28" t="s">
        <v>17</v>
      </c>
      <c r="G36" s="28" t="s">
        <v>17</v>
      </c>
      <c r="H36" s="27">
        <v>68609.24</v>
      </c>
      <c r="I36" s="27">
        <v>2374.92</v>
      </c>
      <c r="J36" s="27">
        <v>16083.59</v>
      </c>
      <c r="K36" s="27">
        <v>20653.92</v>
      </c>
      <c r="L36" s="25"/>
      <c r="M36" s="27">
        <v>200406.67</v>
      </c>
    </row>
    <row r="37" spans="1:13" ht="10.5" customHeight="1">
      <c r="A37" s="24" t="s">
        <v>550</v>
      </c>
      <c r="B37" s="11"/>
      <c r="C37" s="11"/>
      <c r="D37" s="11"/>
      <c r="E37" s="11"/>
      <c r="F37" s="11"/>
      <c r="G37" s="11"/>
      <c r="H37" s="25"/>
      <c r="I37" s="25"/>
      <c r="J37" s="11"/>
      <c r="K37" s="11"/>
      <c r="L37" s="11"/>
      <c r="M37" s="11"/>
    </row>
    <row r="38" spans="1:13" ht="10.5" customHeight="1">
      <c r="A38" s="10"/>
      <c r="B38" s="24" t="s">
        <v>551</v>
      </c>
      <c r="C38" s="24"/>
      <c r="D38" s="27">
        <v>3767706.84</v>
      </c>
      <c r="E38" s="27">
        <v>178110.98</v>
      </c>
      <c r="F38" s="28" t="s">
        <v>17</v>
      </c>
      <c r="G38" s="27">
        <v>37719</v>
      </c>
      <c r="H38" s="27">
        <v>964606.5</v>
      </c>
      <c r="I38" s="27">
        <v>37101.21</v>
      </c>
      <c r="J38" s="27">
        <v>646658.34</v>
      </c>
      <c r="K38" s="27">
        <v>266919.05</v>
      </c>
      <c r="L38" s="11"/>
      <c r="M38" s="27">
        <v>5898821.92</v>
      </c>
    </row>
    <row r="39" spans="1:13" ht="10.5" customHeight="1">
      <c r="A39" s="24" t="s">
        <v>552</v>
      </c>
      <c r="B39" s="11"/>
      <c r="C39" s="11"/>
      <c r="D39" s="11"/>
      <c r="E39" s="11"/>
      <c r="F39" s="11"/>
      <c r="G39" s="11"/>
      <c r="H39" s="25"/>
      <c r="I39" s="25"/>
      <c r="J39" s="11"/>
      <c r="K39" s="11"/>
      <c r="L39" s="11"/>
      <c r="M39" s="11"/>
    </row>
    <row r="40" spans="1:13" ht="10.5" customHeight="1">
      <c r="A40" s="10"/>
      <c r="B40" s="24" t="s">
        <v>553</v>
      </c>
      <c r="C40" s="24"/>
      <c r="D40" s="27">
        <v>730297</v>
      </c>
      <c r="E40" s="27">
        <v>48570</v>
      </c>
      <c r="F40" s="28" t="s">
        <v>17</v>
      </c>
      <c r="G40" s="28" t="s">
        <v>17</v>
      </c>
      <c r="H40" s="27">
        <v>645113.74</v>
      </c>
      <c r="I40" s="27">
        <v>19566.61</v>
      </c>
      <c r="J40" s="27">
        <v>248704.62</v>
      </c>
      <c r="K40" s="27">
        <v>157972.18</v>
      </c>
      <c r="L40" s="25"/>
      <c r="M40" s="27">
        <v>1850224.15</v>
      </c>
    </row>
    <row r="41" spans="1:13" ht="10.5" customHeight="1">
      <c r="A41" s="10"/>
      <c r="B41" s="24" t="s">
        <v>554</v>
      </c>
      <c r="C41" s="24"/>
      <c r="D41" s="27">
        <v>259749</v>
      </c>
      <c r="E41" s="27">
        <v>16559.93</v>
      </c>
      <c r="F41" s="28" t="s">
        <v>17</v>
      </c>
      <c r="G41" s="28" t="s">
        <v>17</v>
      </c>
      <c r="H41" s="27">
        <v>234324.75</v>
      </c>
      <c r="I41" s="27">
        <v>7103.59</v>
      </c>
      <c r="J41" s="27">
        <v>49958.21</v>
      </c>
      <c r="K41" s="27">
        <v>60498.21</v>
      </c>
      <c r="L41" s="25"/>
      <c r="M41" s="27">
        <v>628193.69</v>
      </c>
    </row>
    <row r="42" spans="1:13" ht="10.5" customHeight="1">
      <c r="A42" s="10"/>
      <c r="B42" s="24" t="s">
        <v>555</v>
      </c>
      <c r="C42" s="24"/>
      <c r="D42" s="27">
        <v>11169</v>
      </c>
      <c r="E42" s="28" t="s">
        <v>17</v>
      </c>
      <c r="F42" s="28" t="s">
        <v>17</v>
      </c>
      <c r="G42" s="28" t="s">
        <v>17</v>
      </c>
      <c r="H42" s="27">
        <v>15750.37</v>
      </c>
      <c r="I42" s="27">
        <v>478.37</v>
      </c>
      <c r="J42" s="27">
        <v>2297</v>
      </c>
      <c r="K42" s="27">
        <v>2742.28</v>
      </c>
      <c r="L42" s="25"/>
      <c r="M42" s="27">
        <v>32437.02</v>
      </c>
    </row>
    <row r="43" spans="1:13" ht="10.5" customHeight="1">
      <c r="A43" s="10"/>
      <c r="B43" s="24" t="s">
        <v>556</v>
      </c>
      <c r="C43" s="24"/>
      <c r="D43" s="27">
        <v>1221023</v>
      </c>
      <c r="E43" s="27">
        <v>40091.2</v>
      </c>
      <c r="F43" s="28" t="s">
        <v>17</v>
      </c>
      <c r="G43" s="28" t="s">
        <v>17</v>
      </c>
      <c r="H43" s="27">
        <v>600474.01</v>
      </c>
      <c r="I43" s="27">
        <v>18211.93</v>
      </c>
      <c r="J43" s="27">
        <v>371661.33</v>
      </c>
      <c r="K43" s="27">
        <v>146716.42</v>
      </c>
      <c r="L43" s="25"/>
      <c r="M43" s="27">
        <v>2398177.89</v>
      </c>
    </row>
    <row r="44" spans="1:13" ht="10.5" customHeight="1">
      <c r="A44" s="10"/>
      <c r="B44" s="24" t="s">
        <v>557</v>
      </c>
      <c r="C44" s="24"/>
      <c r="D44" s="27">
        <v>96594</v>
      </c>
      <c r="E44" s="27">
        <v>317.5</v>
      </c>
      <c r="F44" s="28" t="s">
        <v>17</v>
      </c>
      <c r="G44" s="28" t="s">
        <v>17</v>
      </c>
      <c r="H44" s="27">
        <v>74814.15</v>
      </c>
      <c r="I44" s="27">
        <v>2273.32</v>
      </c>
      <c r="J44" s="27">
        <v>5789</v>
      </c>
      <c r="K44" s="27">
        <v>19101.39</v>
      </c>
      <c r="L44" s="25"/>
      <c r="M44" s="27">
        <v>198889.36</v>
      </c>
    </row>
    <row r="45" spans="1:13" ht="10.5" customHeight="1">
      <c r="A45" s="10"/>
      <c r="B45" s="24" t="s">
        <v>558</v>
      </c>
      <c r="C45" s="24"/>
      <c r="D45" s="27">
        <v>18197060</v>
      </c>
      <c r="E45" s="27">
        <v>1426391</v>
      </c>
      <c r="F45" s="28" t="s">
        <v>17</v>
      </c>
      <c r="G45" s="28" t="s">
        <v>17</v>
      </c>
      <c r="H45" s="27">
        <v>8522328.57</v>
      </c>
      <c r="I45" s="27">
        <v>258878.68</v>
      </c>
      <c r="J45" s="27">
        <v>3549235.49</v>
      </c>
      <c r="K45" s="27">
        <v>1791755.01</v>
      </c>
      <c r="L45" s="11"/>
      <c r="M45" s="27">
        <v>33745648.75</v>
      </c>
    </row>
    <row r="46" spans="1:13" ht="10.5" customHeight="1">
      <c r="A46" s="10"/>
      <c r="B46" s="24" t="s">
        <v>559</v>
      </c>
      <c r="C46" s="24"/>
      <c r="D46" s="11">
        <v>356923</v>
      </c>
      <c r="E46" s="11">
        <v>14614</v>
      </c>
      <c r="F46" s="28" t="s">
        <v>17</v>
      </c>
      <c r="G46" s="31" t="s">
        <v>17</v>
      </c>
      <c r="H46" s="11">
        <v>285786.35</v>
      </c>
      <c r="I46" s="11">
        <v>9431.94</v>
      </c>
      <c r="J46" s="11">
        <v>69178.57</v>
      </c>
      <c r="K46" s="11">
        <v>76787.38</v>
      </c>
      <c r="L46" s="25"/>
      <c r="M46" s="11">
        <v>812721.24</v>
      </c>
    </row>
    <row r="47" spans="1:13" ht="10.5" customHeight="1">
      <c r="A47" s="10"/>
      <c r="B47" s="24" t="s">
        <v>560</v>
      </c>
      <c r="C47" s="24"/>
      <c r="D47" s="27">
        <v>47417</v>
      </c>
      <c r="E47" s="27">
        <v>1588.69</v>
      </c>
      <c r="F47" s="28" t="s">
        <v>17</v>
      </c>
      <c r="G47" s="28" t="s">
        <v>17</v>
      </c>
      <c r="H47" s="27">
        <v>61505.97</v>
      </c>
      <c r="I47" s="27">
        <v>1866.91</v>
      </c>
      <c r="J47" s="27">
        <v>24311.78</v>
      </c>
      <c r="K47" s="27">
        <v>14833.59</v>
      </c>
      <c r="L47" s="25"/>
      <c r="M47" s="27">
        <v>151523.94</v>
      </c>
    </row>
    <row r="48" spans="1:13" ht="10.5" customHeight="1">
      <c r="A48" s="10"/>
      <c r="B48" s="24" t="s">
        <v>561</v>
      </c>
      <c r="C48" s="24"/>
      <c r="D48" s="27">
        <v>67336</v>
      </c>
      <c r="E48" s="28" t="s">
        <v>17</v>
      </c>
      <c r="F48" s="28" t="s">
        <v>17</v>
      </c>
      <c r="G48" s="28" t="s">
        <v>17</v>
      </c>
      <c r="H48" s="27">
        <v>64954.93</v>
      </c>
      <c r="I48" s="27">
        <v>1972.75</v>
      </c>
      <c r="J48" s="27">
        <v>4472</v>
      </c>
      <c r="K48" s="27">
        <v>15813.31</v>
      </c>
      <c r="L48" s="25"/>
      <c r="M48" s="27">
        <v>154548.99</v>
      </c>
    </row>
    <row r="49" spans="1:13" ht="10.5" customHeight="1">
      <c r="A49" s="10"/>
      <c r="B49" s="24" t="s">
        <v>562</v>
      </c>
      <c r="C49" s="24"/>
      <c r="D49" s="27">
        <v>1124300</v>
      </c>
      <c r="E49" s="27">
        <v>50124</v>
      </c>
      <c r="F49" s="28" t="s">
        <v>17</v>
      </c>
      <c r="G49" s="28" t="s">
        <v>17</v>
      </c>
      <c r="H49" s="27">
        <v>704478.05</v>
      </c>
      <c r="I49" s="27">
        <v>21594.39</v>
      </c>
      <c r="J49" s="27">
        <v>60550</v>
      </c>
      <c r="K49" s="27">
        <v>169490.99</v>
      </c>
      <c r="L49" s="25"/>
      <c r="M49" s="27">
        <v>2130537.43</v>
      </c>
    </row>
    <row r="50" spans="1:13" ht="10.5" customHeight="1">
      <c r="A50" s="24" t="s">
        <v>563</v>
      </c>
      <c r="B50" s="11"/>
      <c r="C50" s="11"/>
      <c r="D50" s="11"/>
      <c r="E50" s="11"/>
      <c r="F50" s="11"/>
      <c r="G50" s="11"/>
      <c r="H50" s="25"/>
      <c r="I50" s="25"/>
      <c r="J50" s="11"/>
      <c r="K50" s="11"/>
      <c r="L50" s="11"/>
      <c r="M50" s="11"/>
    </row>
    <row r="51" spans="1:13" ht="10.5" customHeight="1">
      <c r="A51" s="10"/>
      <c r="B51" s="24" t="s">
        <v>212</v>
      </c>
      <c r="C51" s="24"/>
      <c r="D51" s="27">
        <v>266922</v>
      </c>
      <c r="E51" s="27">
        <v>719</v>
      </c>
      <c r="F51" s="27">
        <v>21141</v>
      </c>
      <c r="G51" s="27">
        <v>16159</v>
      </c>
      <c r="H51" s="27">
        <v>132112.36</v>
      </c>
      <c r="I51" s="27">
        <v>4305.33</v>
      </c>
      <c r="J51" s="27">
        <v>41993.95</v>
      </c>
      <c r="K51" s="27">
        <v>38293.65</v>
      </c>
      <c r="L51" s="25"/>
      <c r="M51" s="27">
        <v>521646.29</v>
      </c>
    </row>
    <row r="52" spans="1:13" ht="10.5" customHeight="1">
      <c r="A52" s="10"/>
      <c r="B52" s="24" t="s">
        <v>564</v>
      </c>
      <c r="C52" s="24"/>
      <c r="D52" s="11">
        <v>334295</v>
      </c>
      <c r="E52" s="11">
        <v>8135</v>
      </c>
      <c r="F52" s="28" t="s">
        <v>17</v>
      </c>
      <c r="G52" s="31" t="s">
        <v>17</v>
      </c>
      <c r="H52" s="11">
        <v>75841.56</v>
      </c>
      <c r="I52" s="31" t="s">
        <v>17</v>
      </c>
      <c r="J52" s="11">
        <v>28394.94</v>
      </c>
      <c r="K52" s="11">
        <v>29012.67</v>
      </c>
      <c r="L52" s="25"/>
      <c r="M52" s="11">
        <v>475679.17</v>
      </c>
    </row>
    <row r="53" spans="1:13" ht="10.5" customHeight="1">
      <c r="A53" s="32"/>
      <c r="B53" s="18" t="s">
        <v>565</v>
      </c>
      <c r="C53" s="18"/>
      <c r="D53" s="33">
        <v>849189</v>
      </c>
      <c r="E53" s="33">
        <v>15655.82</v>
      </c>
      <c r="F53" s="34" t="s">
        <v>17</v>
      </c>
      <c r="G53" s="34" t="s">
        <v>17</v>
      </c>
      <c r="H53" s="33">
        <v>233344.26</v>
      </c>
      <c r="I53" s="33">
        <v>7594.66</v>
      </c>
      <c r="J53" s="33">
        <v>88248.92</v>
      </c>
      <c r="K53" s="33">
        <v>74198.13</v>
      </c>
      <c r="L53" s="35"/>
      <c r="M53" s="33">
        <v>1268230.79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5" ht="10.5" customHeight="1">
      <c r="A8" s="24" t="s">
        <v>566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  <c r="N8" s="11"/>
      <c r="O8" s="25"/>
    </row>
    <row r="9" spans="1:15" ht="10.5" customHeight="1">
      <c r="A9" s="10"/>
      <c r="B9" s="24" t="s">
        <v>567</v>
      </c>
      <c r="C9" s="24"/>
      <c r="D9" s="27">
        <v>1702297</v>
      </c>
      <c r="E9" s="27">
        <v>100897</v>
      </c>
      <c r="F9" s="28" t="s">
        <v>17</v>
      </c>
      <c r="G9" s="27">
        <v>797</v>
      </c>
      <c r="H9" s="27">
        <v>1156311.69</v>
      </c>
      <c r="I9" s="27">
        <v>1214.98</v>
      </c>
      <c r="J9" s="27">
        <v>312450.55</v>
      </c>
      <c r="K9" s="27">
        <v>293391.8</v>
      </c>
      <c r="L9" s="25"/>
      <c r="M9" s="27">
        <f>SUM(D9:L9)</f>
        <v>3567360.0199999996</v>
      </c>
      <c r="N9" s="11"/>
      <c r="O9" s="25"/>
    </row>
    <row r="10" spans="1:15" ht="10.5" customHeight="1">
      <c r="A10" s="10"/>
      <c r="B10" s="24" t="s">
        <v>568</v>
      </c>
      <c r="C10" s="24"/>
      <c r="D10" s="27">
        <v>8733635</v>
      </c>
      <c r="E10" s="27">
        <v>359839.27</v>
      </c>
      <c r="F10" s="28" t="s">
        <v>17</v>
      </c>
      <c r="G10" s="28" t="s">
        <v>17</v>
      </c>
      <c r="H10" s="27">
        <v>2761749.28</v>
      </c>
      <c r="I10" s="28" t="s">
        <v>17</v>
      </c>
      <c r="J10" s="27">
        <v>1608048.69</v>
      </c>
      <c r="K10" s="27">
        <v>666444.49</v>
      </c>
      <c r="L10" s="25"/>
      <c r="M10" s="27">
        <f>SUM(D10:L10)</f>
        <v>14129716.729999999</v>
      </c>
      <c r="N10" s="11"/>
      <c r="O10" s="25"/>
    </row>
    <row r="11" spans="1:15" ht="10.5" customHeight="1">
      <c r="A11" s="10"/>
      <c r="B11" s="24" t="s">
        <v>569</v>
      </c>
      <c r="C11" s="24"/>
      <c r="D11" s="27">
        <v>110167</v>
      </c>
      <c r="E11" s="28" t="s">
        <v>17</v>
      </c>
      <c r="F11" s="28" t="s">
        <v>17</v>
      </c>
      <c r="G11" s="28" t="s">
        <v>17</v>
      </c>
      <c r="H11" s="27">
        <v>161402.57</v>
      </c>
      <c r="I11" s="28" t="s">
        <v>17</v>
      </c>
      <c r="J11" s="27">
        <v>16784.43</v>
      </c>
      <c r="K11" s="27">
        <v>40451.17</v>
      </c>
      <c r="L11" s="25"/>
      <c r="M11" s="27">
        <f>SUM(D11:L11)</f>
        <v>328805.17</v>
      </c>
      <c r="N11" s="11"/>
      <c r="O11" s="25"/>
    </row>
    <row r="12" spans="1:15" ht="10.5" customHeight="1">
      <c r="A12" s="10"/>
      <c r="B12" s="24" t="s">
        <v>251</v>
      </c>
      <c r="C12" s="24" t="s">
        <v>252</v>
      </c>
      <c r="D12" s="11"/>
      <c r="E12" s="11"/>
      <c r="F12" s="11"/>
      <c r="G12" s="11"/>
      <c r="H12" s="25"/>
      <c r="I12" s="40"/>
      <c r="J12" s="29"/>
      <c r="K12" s="11"/>
      <c r="L12" s="11"/>
      <c r="M12" s="11"/>
      <c r="N12" s="11"/>
      <c r="O12" s="25"/>
    </row>
    <row r="13" spans="1:15" ht="10.5" customHeight="1">
      <c r="A13" s="10"/>
      <c r="B13" s="24" t="s">
        <v>570</v>
      </c>
      <c r="C13" s="11"/>
      <c r="D13" s="27">
        <v>761937</v>
      </c>
      <c r="E13" s="27">
        <v>32177</v>
      </c>
      <c r="F13" s="28" t="s">
        <v>17</v>
      </c>
      <c r="G13" s="27">
        <v>36916</v>
      </c>
      <c r="H13" s="27">
        <v>339495.23</v>
      </c>
      <c r="I13" s="27">
        <v>11438.55</v>
      </c>
      <c r="J13" s="27">
        <v>116295.12</v>
      </c>
      <c r="K13" s="27">
        <v>101069.13</v>
      </c>
      <c r="L13" s="25"/>
      <c r="M13" s="27">
        <f>SUM(D13:L13)</f>
        <v>1399328.0299999998</v>
      </c>
      <c r="N13" s="11"/>
      <c r="O13" s="25"/>
    </row>
    <row r="14" spans="1:15" ht="10.5" customHeight="1">
      <c r="A14" s="10"/>
      <c r="B14" s="24" t="s">
        <v>571</v>
      </c>
      <c r="C14" s="11"/>
      <c r="D14" s="27">
        <v>642577</v>
      </c>
      <c r="E14" s="27">
        <v>18493.14</v>
      </c>
      <c r="F14" s="28" t="s">
        <v>17</v>
      </c>
      <c r="G14" s="28" t="s">
        <v>17</v>
      </c>
      <c r="H14" s="27">
        <v>201522.82</v>
      </c>
      <c r="I14" s="28" t="s">
        <v>17</v>
      </c>
      <c r="J14" s="27">
        <v>80380.41</v>
      </c>
      <c r="K14" s="27">
        <v>55620.83</v>
      </c>
      <c r="L14" s="25"/>
      <c r="M14" s="27">
        <f>SUM(D14:L14)</f>
        <v>998594.2</v>
      </c>
      <c r="N14" s="11"/>
      <c r="O14" s="25"/>
    </row>
    <row r="15" spans="1:15" ht="10.5" customHeight="1">
      <c r="A15" s="10"/>
      <c r="B15" s="24" t="s">
        <v>572</v>
      </c>
      <c r="C15" s="11"/>
      <c r="D15" s="27">
        <v>1284506</v>
      </c>
      <c r="E15" s="27">
        <v>36435.87</v>
      </c>
      <c r="F15" s="28" t="s">
        <v>17</v>
      </c>
      <c r="G15" s="27">
        <v>207967</v>
      </c>
      <c r="H15" s="27">
        <v>465032.91</v>
      </c>
      <c r="I15" s="27">
        <v>15777.75</v>
      </c>
      <c r="J15" s="27">
        <v>186636.88</v>
      </c>
      <c r="K15" s="27">
        <v>120298.27</v>
      </c>
      <c r="L15" s="25"/>
      <c r="M15" s="27">
        <f>SUM(D15:L15)</f>
        <v>2316654.68</v>
      </c>
      <c r="N15" s="11"/>
      <c r="O15" s="25"/>
    </row>
    <row r="16" spans="1:15" ht="10.5" customHeight="1">
      <c r="A16" s="10"/>
      <c r="B16" s="24" t="s">
        <v>573</v>
      </c>
      <c r="C16" s="11"/>
      <c r="D16" s="27">
        <v>93161</v>
      </c>
      <c r="E16" s="28" t="s">
        <v>17</v>
      </c>
      <c r="F16" s="28" t="s">
        <v>17</v>
      </c>
      <c r="G16" s="28" t="s">
        <v>17</v>
      </c>
      <c r="H16" s="27">
        <v>31209.05</v>
      </c>
      <c r="I16" s="28" t="s">
        <v>17</v>
      </c>
      <c r="J16" s="27">
        <v>15969.05</v>
      </c>
      <c r="K16" s="27">
        <v>12459.17</v>
      </c>
      <c r="L16" s="25"/>
      <c r="M16" s="27">
        <f>SUM(D16:L16)</f>
        <v>152798.27000000002</v>
      </c>
      <c r="N16" s="11"/>
      <c r="O16" s="25"/>
    </row>
    <row r="17" spans="1:15" ht="10.5" customHeight="1">
      <c r="A17" s="10"/>
      <c r="B17" s="24" t="s">
        <v>574</v>
      </c>
      <c r="C17" s="11"/>
      <c r="D17" s="27">
        <v>22525</v>
      </c>
      <c r="E17" s="28" t="s">
        <v>17</v>
      </c>
      <c r="F17" s="28" t="s">
        <v>17</v>
      </c>
      <c r="G17" s="28" t="s">
        <v>17</v>
      </c>
      <c r="H17" s="27">
        <v>44152.84</v>
      </c>
      <c r="I17" s="28" t="s">
        <v>17</v>
      </c>
      <c r="J17" s="27">
        <v>23209.81</v>
      </c>
      <c r="K17" s="27">
        <v>14284.79</v>
      </c>
      <c r="L17" s="25"/>
      <c r="M17" s="27">
        <f>SUM(D17:L17)</f>
        <v>104172.44</v>
      </c>
      <c r="N17" s="11"/>
      <c r="O17" s="25"/>
    </row>
    <row r="18" spans="1:15" ht="10.5" customHeight="1">
      <c r="A18" s="10"/>
      <c r="B18" s="24" t="s">
        <v>575</v>
      </c>
      <c r="C18" s="11" t="s">
        <v>576</v>
      </c>
      <c r="D18" s="25"/>
      <c r="E18" s="11"/>
      <c r="F18" s="11"/>
      <c r="G18" s="26"/>
      <c r="H18" s="25"/>
      <c r="I18" s="25"/>
      <c r="J18" s="11"/>
      <c r="K18" s="39"/>
      <c r="L18" s="25"/>
      <c r="M18" s="25"/>
      <c r="N18" s="11"/>
      <c r="O18" s="25"/>
    </row>
    <row r="19" spans="1:15" ht="10.5" customHeight="1">
      <c r="A19" s="10"/>
      <c r="B19" s="24" t="s">
        <v>577</v>
      </c>
      <c r="C19" s="24"/>
      <c r="D19" s="27">
        <v>215556</v>
      </c>
      <c r="E19" s="28" t="s">
        <v>17</v>
      </c>
      <c r="F19" s="28" t="s">
        <v>17</v>
      </c>
      <c r="G19" s="28" t="s">
        <v>17</v>
      </c>
      <c r="H19" s="27">
        <v>848135.03</v>
      </c>
      <c r="I19" s="28" t="s">
        <v>17</v>
      </c>
      <c r="J19" s="27">
        <v>200156</v>
      </c>
      <c r="K19" s="27">
        <v>167131.14</v>
      </c>
      <c r="L19" s="25"/>
      <c r="M19" s="27">
        <f>SUM(D19:L19)</f>
        <v>1430978.17</v>
      </c>
      <c r="N19" s="11"/>
      <c r="O19" s="25"/>
    </row>
    <row r="20" spans="1:15" ht="10.5" customHeight="1">
      <c r="A20" s="24" t="s">
        <v>578</v>
      </c>
      <c r="B20" s="11"/>
      <c r="C20" s="11"/>
      <c r="D20" s="11"/>
      <c r="E20" s="11"/>
      <c r="F20" s="11"/>
      <c r="G20" s="11"/>
      <c r="H20" s="25"/>
      <c r="I20" s="25"/>
      <c r="J20" s="11"/>
      <c r="K20" s="11"/>
      <c r="L20" s="11"/>
      <c r="M20" s="11"/>
      <c r="N20" s="11"/>
      <c r="O20" s="25"/>
    </row>
    <row r="21" spans="1:15" ht="10.5" customHeight="1">
      <c r="A21" s="10"/>
      <c r="B21" s="24" t="s">
        <v>579</v>
      </c>
      <c r="C21" s="24"/>
      <c r="D21" s="27">
        <v>66765</v>
      </c>
      <c r="E21" s="28" t="s">
        <v>17</v>
      </c>
      <c r="F21" s="28" t="s">
        <v>17</v>
      </c>
      <c r="G21" s="28" t="s">
        <v>17</v>
      </c>
      <c r="H21" s="27">
        <v>124036.45</v>
      </c>
      <c r="I21" s="27">
        <v>3924.33</v>
      </c>
      <c r="J21" s="27">
        <v>15653.59</v>
      </c>
      <c r="K21" s="27">
        <v>35666.25</v>
      </c>
      <c r="L21" s="27"/>
      <c r="M21" s="27">
        <f aca="true" t="shared" si="0" ref="M21:M26">SUM(D21:L21)</f>
        <v>246045.62</v>
      </c>
      <c r="N21" s="11"/>
      <c r="O21" s="25"/>
    </row>
    <row r="22" spans="1:15" ht="10.5" customHeight="1">
      <c r="A22" s="10"/>
      <c r="B22" s="24" t="s">
        <v>580</v>
      </c>
      <c r="C22" s="24"/>
      <c r="D22" s="27">
        <v>142000</v>
      </c>
      <c r="E22" s="27">
        <v>1455.5</v>
      </c>
      <c r="F22" s="28" t="s">
        <v>17</v>
      </c>
      <c r="G22" s="28" t="s">
        <v>17</v>
      </c>
      <c r="H22" s="27">
        <v>135780.04</v>
      </c>
      <c r="I22" s="27">
        <v>4253.21</v>
      </c>
      <c r="J22" s="27">
        <v>45594.53</v>
      </c>
      <c r="K22" s="27">
        <v>46482.32</v>
      </c>
      <c r="L22" s="25"/>
      <c r="M22" s="27">
        <f t="shared" si="0"/>
        <v>375565.60000000003</v>
      </c>
      <c r="N22" s="11"/>
      <c r="O22" s="25"/>
    </row>
    <row r="23" spans="1:15" ht="10.5" customHeight="1">
      <c r="A23" s="10"/>
      <c r="B23" s="24" t="s">
        <v>581</v>
      </c>
      <c r="C23" s="24"/>
      <c r="D23" s="27">
        <v>1418233</v>
      </c>
      <c r="E23" s="27">
        <v>11986</v>
      </c>
      <c r="F23" s="28" t="s">
        <v>17</v>
      </c>
      <c r="G23" s="27">
        <v>2604</v>
      </c>
      <c r="H23" s="27">
        <v>802703.32</v>
      </c>
      <c r="I23" s="27">
        <v>25421.36</v>
      </c>
      <c r="J23" s="27">
        <v>253299.57</v>
      </c>
      <c r="K23" s="27">
        <v>222591.22</v>
      </c>
      <c r="L23" s="11"/>
      <c r="M23" s="27">
        <f t="shared" si="0"/>
        <v>2736838.4699999997</v>
      </c>
      <c r="N23" s="11"/>
      <c r="O23" s="25"/>
    </row>
    <row r="24" spans="1:15" ht="10.5" customHeight="1">
      <c r="A24" s="10"/>
      <c r="B24" s="24" t="s">
        <v>582</v>
      </c>
      <c r="C24" s="24"/>
      <c r="D24" s="27">
        <v>27451</v>
      </c>
      <c r="E24" s="28" t="s">
        <v>17</v>
      </c>
      <c r="F24" s="28" t="s">
        <v>17</v>
      </c>
      <c r="G24" s="28" t="s">
        <v>17</v>
      </c>
      <c r="H24" s="27">
        <v>84807.83</v>
      </c>
      <c r="I24" s="27">
        <v>2675.01</v>
      </c>
      <c r="J24" s="27">
        <v>10067.81</v>
      </c>
      <c r="K24" s="27">
        <v>32846.95</v>
      </c>
      <c r="L24" s="25"/>
      <c r="M24" s="27">
        <f t="shared" si="0"/>
        <v>157848.59999999998</v>
      </c>
      <c r="N24" s="11"/>
      <c r="O24" s="25"/>
    </row>
    <row r="25" spans="1:15" ht="10.5" customHeight="1">
      <c r="A25" s="10"/>
      <c r="B25" s="24" t="s">
        <v>583</v>
      </c>
      <c r="C25" s="24"/>
      <c r="D25" s="28" t="s">
        <v>17</v>
      </c>
      <c r="E25" s="28" t="s">
        <v>17</v>
      </c>
      <c r="F25" s="28" t="s">
        <v>17</v>
      </c>
      <c r="G25" s="28" t="s">
        <v>17</v>
      </c>
      <c r="H25" s="27">
        <v>9508.01</v>
      </c>
      <c r="I25" s="27">
        <v>297.23</v>
      </c>
      <c r="J25" s="27">
        <v>3782.13</v>
      </c>
      <c r="K25" s="28" t="s">
        <v>17</v>
      </c>
      <c r="L25" s="25"/>
      <c r="M25" s="27">
        <f t="shared" si="0"/>
        <v>13587.369999999999</v>
      </c>
      <c r="N25" s="11"/>
      <c r="O25" s="25"/>
    </row>
    <row r="26" spans="1:15" ht="10.5" customHeight="1">
      <c r="A26" s="10"/>
      <c r="B26" s="24" t="s">
        <v>584</v>
      </c>
      <c r="C26" s="24"/>
      <c r="D26" s="27">
        <v>2220697</v>
      </c>
      <c r="E26" s="27">
        <v>138033</v>
      </c>
      <c r="F26" s="28" t="s">
        <v>17</v>
      </c>
      <c r="G26" s="27">
        <v>82724</v>
      </c>
      <c r="H26" s="27">
        <v>1292625.84</v>
      </c>
      <c r="I26" s="27">
        <v>41004.37</v>
      </c>
      <c r="J26" s="27">
        <v>695943.05</v>
      </c>
      <c r="K26" s="27">
        <v>315774.2</v>
      </c>
      <c r="L26" s="11"/>
      <c r="M26" s="27">
        <f t="shared" si="0"/>
        <v>4786801.46</v>
      </c>
      <c r="N26" s="11"/>
      <c r="O26" s="25"/>
    </row>
    <row r="27" spans="1:15" ht="10.5" customHeight="1">
      <c r="A27" s="24" t="s">
        <v>585</v>
      </c>
      <c r="B27" s="11"/>
      <c r="C27" s="11"/>
      <c r="D27" s="11"/>
      <c r="E27" s="11"/>
      <c r="F27" s="11"/>
      <c r="G27" s="11"/>
      <c r="H27" s="25"/>
      <c r="I27" s="25"/>
      <c r="J27" s="11"/>
      <c r="K27" s="11"/>
      <c r="L27" s="11"/>
      <c r="M27" s="11"/>
      <c r="N27" s="11"/>
      <c r="O27" s="25"/>
    </row>
    <row r="28" spans="1:15" ht="10.5" customHeight="1">
      <c r="A28" s="10"/>
      <c r="B28" s="24" t="s">
        <v>586</v>
      </c>
      <c r="C28" s="24"/>
      <c r="D28" s="27">
        <v>489430</v>
      </c>
      <c r="E28" s="27">
        <v>20118</v>
      </c>
      <c r="F28" s="28" t="s">
        <v>17</v>
      </c>
      <c r="G28" s="28" t="s">
        <v>17</v>
      </c>
      <c r="H28" s="27">
        <v>346165.88</v>
      </c>
      <c r="I28" s="27">
        <v>11006.75</v>
      </c>
      <c r="J28" s="27">
        <v>93024.14</v>
      </c>
      <c r="K28" s="27">
        <v>100595.96</v>
      </c>
      <c r="L28" s="27"/>
      <c r="M28" s="27">
        <f aca="true" t="shared" si="1" ref="M28:M42">SUM(D28:L28)</f>
        <v>1060340.73</v>
      </c>
      <c r="N28" s="11"/>
      <c r="O28" s="25"/>
    </row>
    <row r="29" spans="1:15" ht="10.5" customHeight="1">
      <c r="A29" s="10"/>
      <c r="B29" s="24" t="s">
        <v>587</v>
      </c>
      <c r="C29" s="24"/>
      <c r="D29" s="27">
        <v>13346</v>
      </c>
      <c r="E29" s="28" t="s">
        <v>17</v>
      </c>
      <c r="F29" s="28" t="s">
        <v>17</v>
      </c>
      <c r="G29" s="28" t="s">
        <v>17</v>
      </c>
      <c r="H29" s="27">
        <v>15789.5</v>
      </c>
      <c r="I29" s="28" t="s">
        <v>17</v>
      </c>
      <c r="J29" s="27">
        <v>7491.7</v>
      </c>
      <c r="K29" s="27">
        <v>5268.64</v>
      </c>
      <c r="L29" s="25"/>
      <c r="M29" s="27">
        <f t="shared" si="1"/>
        <v>41895.84</v>
      </c>
      <c r="N29" s="11"/>
      <c r="O29" s="25"/>
    </row>
    <row r="30" spans="1:15" ht="10.5" customHeight="1">
      <c r="A30" s="10"/>
      <c r="B30" s="24" t="s">
        <v>588</v>
      </c>
      <c r="C30" s="24"/>
      <c r="D30" s="27">
        <v>6001140</v>
      </c>
      <c r="E30" s="27">
        <v>296815</v>
      </c>
      <c r="F30" s="27">
        <v>410816</v>
      </c>
      <c r="G30" s="27">
        <v>45897</v>
      </c>
      <c r="H30" s="27">
        <v>2805702.72</v>
      </c>
      <c r="I30" s="27">
        <v>89319.75</v>
      </c>
      <c r="J30" s="27">
        <v>1160166</v>
      </c>
      <c r="K30" s="27">
        <v>704903.71</v>
      </c>
      <c r="L30" s="11"/>
      <c r="M30" s="27">
        <f t="shared" si="1"/>
        <v>11514760.18</v>
      </c>
      <c r="N30" s="11"/>
      <c r="O30" s="25"/>
    </row>
    <row r="31" spans="1:15" ht="10.5" customHeight="1">
      <c r="A31" s="10"/>
      <c r="B31" s="24" t="s">
        <v>589</v>
      </c>
      <c r="C31" s="24"/>
      <c r="D31" s="28" t="s">
        <v>17</v>
      </c>
      <c r="E31" s="28" t="s">
        <v>17</v>
      </c>
      <c r="F31" s="28" t="s">
        <v>17</v>
      </c>
      <c r="G31" s="28" t="s">
        <v>17</v>
      </c>
      <c r="H31" s="27">
        <v>21642.27</v>
      </c>
      <c r="I31" s="28" t="s">
        <v>17</v>
      </c>
      <c r="J31" s="27">
        <v>2457.6</v>
      </c>
      <c r="K31" s="28" t="s">
        <v>17</v>
      </c>
      <c r="L31" s="39"/>
      <c r="M31" s="27">
        <f t="shared" si="1"/>
        <v>24099.87</v>
      </c>
      <c r="N31" s="11"/>
      <c r="O31" s="25"/>
    </row>
    <row r="32" spans="1:15" ht="10.5" customHeight="1">
      <c r="A32" s="10"/>
      <c r="B32" s="24" t="s">
        <v>590</v>
      </c>
      <c r="C32" s="24"/>
      <c r="D32" s="11">
        <v>488853</v>
      </c>
      <c r="E32" s="11">
        <v>5277.5</v>
      </c>
      <c r="F32" s="28" t="s">
        <v>17</v>
      </c>
      <c r="G32" s="31" t="s">
        <v>17</v>
      </c>
      <c r="H32" s="11">
        <v>341489.89</v>
      </c>
      <c r="I32" s="11">
        <v>10769.67</v>
      </c>
      <c r="J32" s="11">
        <v>102091.88</v>
      </c>
      <c r="K32" s="11">
        <v>91373.67</v>
      </c>
      <c r="L32" s="25"/>
      <c r="M32" s="11">
        <f t="shared" si="1"/>
        <v>1039855.6100000001</v>
      </c>
      <c r="N32" s="11"/>
      <c r="O32" s="25"/>
    </row>
    <row r="33" spans="1:15" ht="10.5" customHeight="1">
      <c r="A33" s="10"/>
      <c r="B33" s="24" t="s">
        <v>591</v>
      </c>
      <c r="C33" s="24"/>
      <c r="D33" s="27">
        <v>753</v>
      </c>
      <c r="E33" s="28" t="s">
        <v>17</v>
      </c>
      <c r="F33" s="28" t="s">
        <v>17</v>
      </c>
      <c r="G33" s="28" t="s">
        <v>17</v>
      </c>
      <c r="H33" s="27">
        <v>16021.72</v>
      </c>
      <c r="I33" s="28" t="s">
        <v>17</v>
      </c>
      <c r="J33" s="27">
        <v>2269.96</v>
      </c>
      <c r="K33" s="27">
        <v>4327.48</v>
      </c>
      <c r="L33" s="25"/>
      <c r="M33" s="27">
        <f t="shared" si="1"/>
        <v>23372.16</v>
      </c>
      <c r="N33" s="11"/>
      <c r="O33" s="25"/>
    </row>
    <row r="34" spans="1:15" ht="10.5" customHeight="1">
      <c r="A34" s="10"/>
      <c r="B34" s="24" t="s">
        <v>592</v>
      </c>
      <c r="C34" s="24"/>
      <c r="D34" s="28" t="s">
        <v>17</v>
      </c>
      <c r="E34" s="28" t="s">
        <v>17</v>
      </c>
      <c r="F34" s="28" t="s">
        <v>17</v>
      </c>
      <c r="G34" s="28" t="s">
        <v>17</v>
      </c>
      <c r="H34" s="27">
        <v>10405.37</v>
      </c>
      <c r="I34" s="28" t="s">
        <v>17</v>
      </c>
      <c r="J34" s="27">
        <v>5594.72</v>
      </c>
      <c r="K34" s="28" t="s">
        <v>17</v>
      </c>
      <c r="L34" s="39"/>
      <c r="M34" s="27">
        <f t="shared" si="1"/>
        <v>16000.09</v>
      </c>
      <c r="N34" s="11"/>
      <c r="O34" s="25"/>
    </row>
    <row r="35" spans="1:15" ht="10.5" customHeight="1">
      <c r="A35" s="10"/>
      <c r="B35" s="24" t="s">
        <v>593</v>
      </c>
      <c r="C35" s="24"/>
      <c r="D35" s="27">
        <v>62240</v>
      </c>
      <c r="E35" s="28">
        <v>595</v>
      </c>
      <c r="F35" s="28" t="s">
        <v>17</v>
      </c>
      <c r="G35" s="28" t="s">
        <v>17</v>
      </c>
      <c r="H35" s="27">
        <v>57177.72</v>
      </c>
      <c r="I35" s="28" t="s">
        <v>17</v>
      </c>
      <c r="J35" s="27">
        <v>17015.38</v>
      </c>
      <c r="K35" s="27">
        <v>18578.8</v>
      </c>
      <c r="L35" s="25"/>
      <c r="M35" s="27">
        <f t="shared" si="1"/>
        <v>155606.9</v>
      </c>
      <c r="N35" s="11"/>
      <c r="O35" s="25"/>
    </row>
    <row r="36" spans="1:15" ht="10.5" customHeight="1">
      <c r="A36" s="10"/>
      <c r="B36" s="24" t="s">
        <v>594</v>
      </c>
      <c r="C36" s="24"/>
      <c r="D36" s="27">
        <v>530779</v>
      </c>
      <c r="E36" s="27">
        <v>18859</v>
      </c>
      <c r="F36" s="28" t="s">
        <v>17</v>
      </c>
      <c r="G36" s="28" t="s">
        <v>17</v>
      </c>
      <c r="H36" s="27">
        <v>348971.18</v>
      </c>
      <c r="I36" s="27">
        <v>11425.84</v>
      </c>
      <c r="J36" s="27">
        <v>99424.39</v>
      </c>
      <c r="K36" s="27">
        <v>90401.13</v>
      </c>
      <c r="L36" s="25"/>
      <c r="M36" s="27">
        <f t="shared" si="1"/>
        <v>1099860.54</v>
      </c>
      <c r="N36" s="11"/>
      <c r="O36" s="25"/>
    </row>
    <row r="37" spans="1:15" ht="10.5" customHeight="1">
      <c r="A37" s="10"/>
      <c r="B37" s="24" t="s">
        <v>595</v>
      </c>
      <c r="C37" s="24"/>
      <c r="D37" s="27">
        <v>5955</v>
      </c>
      <c r="E37" s="28" t="s">
        <v>17</v>
      </c>
      <c r="F37" s="28" t="s">
        <v>17</v>
      </c>
      <c r="G37" s="28" t="s">
        <v>17</v>
      </c>
      <c r="H37" s="27">
        <v>17585.78</v>
      </c>
      <c r="I37" s="28" t="s">
        <v>17</v>
      </c>
      <c r="J37" s="27">
        <v>4065.3</v>
      </c>
      <c r="K37" s="27">
        <v>5949.16</v>
      </c>
      <c r="L37" s="25"/>
      <c r="M37" s="27">
        <f t="shared" si="1"/>
        <v>33555.24</v>
      </c>
      <c r="N37" s="11"/>
      <c r="O37" s="25"/>
    </row>
    <row r="38" spans="1:15" ht="10.5" customHeight="1">
      <c r="A38" s="10"/>
      <c r="B38" s="24" t="s">
        <v>596</v>
      </c>
      <c r="C38" s="24"/>
      <c r="D38" s="27">
        <v>3385</v>
      </c>
      <c r="E38" s="28" t="s">
        <v>17</v>
      </c>
      <c r="F38" s="28" t="s">
        <v>17</v>
      </c>
      <c r="G38" s="28" t="s">
        <v>17</v>
      </c>
      <c r="H38" s="27">
        <v>9474.84</v>
      </c>
      <c r="I38" s="28" t="s">
        <v>17</v>
      </c>
      <c r="J38" s="27">
        <v>2188.06</v>
      </c>
      <c r="K38" s="27">
        <v>3202.89</v>
      </c>
      <c r="L38" s="25"/>
      <c r="M38" s="27">
        <f t="shared" si="1"/>
        <v>18250.79</v>
      </c>
      <c r="N38" s="11"/>
      <c r="O38" s="25"/>
    </row>
    <row r="39" spans="1:15" ht="10.5" customHeight="1">
      <c r="A39" s="10"/>
      <c r="B39" s="24" t="s">
        <v>597</v>
      </c>
      <c r="C39" s="24"/>
      <c r="D39" s="27">
        <v>673508</v>
      </c>
      <c r="E39" s="27">
        <v>31360.79</v>
      </c>
      <c r="F39" s="28" t="s">
        <v>17</v>
      </c>
      <c r="G39" s="27">
        <v>29287</v>
      </c>
      <c r="H39" s="27">
        <v>463488.77</v>
      </c>
      <c r="I39" s="27">
        <v>14727.87</v>
      </c>
      <c r="J39" s="27">
        <v>120717.93</v>
      </c>
      <c r="K39" s="27">
        <v>117380.23</v>
      </c>
      <c r="L39" s="25"/>
      <c r="M39" s="27">
        <f t="shared" si="1"/>
        <v>1450470.59</v>
      </c>
      <c r="N39" s="11"/>
      <c r="O39" s="25"/>
    </row>
    <row r="40" spans="1:15" ht="10.5" customHeight="1">
      <c r="A40" s="10"/>
      <c r="B40" s="24" t="s">
        <v>598</v>
      </c>
      <c r="C40" s="24"/>
      <c r="D40" s="27">
        <v>3399</v>
      </c>
      <c r="E40" s="28" t="s">
        <v>17</v>
      </c>
      <c r="F40" s="28" t="s">
        <v>17</v>
      </c>
      <c r="G40" s="28" t="s">
        <v>17</v>
      </c>
      <c r="H40" s="27">
        <v>44045.04</v>
      </c>
      <c r="I40" s="28" t="s">
        <v>17</v>
      </c>
      <c r="J40" s="27">
        <v>5809.08</v>
      </c>
      <c r="K40" s="27">
        <v>11452.75</v>
      </c>
      <c r="L40" s="25"/>
      <c r="M40" s="27">
        <f t="shared" si="1"/>
        <v>64705.87</v>
      </c>
      <c r="N40" s="11"/>
      <c r="O40" s="25"/>
    </row>
    <row r="41" spans="1:15" ht="10.5" customHeight="1">
      <c r="A41" s="10"/>
      <c r="B41" s="24" t="s">
        <v>599</v>
      </c>
      <c r="C41" s="24"/>
      <c r="D41" s="27">
        <v>233333</v>
      </c>
      <c r="E41" s="27">
        <v>6597</v>
      </c>
      <c r="F41" s="27">
        <v>35253</v>
      </c>
      <c r="G41" s="28" t="s">
        <v>17</v>
      </c>
      <c r="H41" s="27">
        <v>152916.79</v>
      </c>
      <c r="I41" s="27">
        <v>4868.38</v>
      </c>
      <c r="J41" s="27">
        <v>33960.1</v>
      </c>
      <c r="K41" s="27">
        <v>48542.79</v>
      </c>
      <c r="L41" s="25"/>
      <c r="M41" s="27">
        <f t="shared" si="1"/>
        <v>515471.06</v>
      </c>
      <c r="N41" s="11"/>
      <c r="O41" s="25"/>
    </row>
    <row r="42" spans="1:15" ht="10.5" customHeight="1">
      <c r="A42" s="10"/>
      <c r="B42" s="24" t="s">
        <v>600</v>
      </c>
      <c r="C42" s="24"/>
      <c r="D42" s="27">
        <v>535450</v>
      </c>
      <c r="E42" s="28" t="s">
        <v>17</v>
      </c>
      <c r="F42" s="28" t="s">
        <v>17</v>
      </c>
      <c r="G42" s="27">
        <v>19419</v>
      </c>
      <c r="H42" s="27">
        <v>287008.28</v>
      </c>
      <c r="I42" s="27">
        <v>2096.32</v>
      </c>
      <c r="J42" s="27">
        <v>81033.17</v>
      </c>
      <c r="K42" s="27">
        <v>78530.21</v>
      </c>
      <c r="L42" s="25"/>
      <c r="M42" s="27">
        <f t="shared" si="1"/>
        <v>1003536.98</v>
      </c>
      <c r="N42" s="11"/>
      <c r="O42" s="25"/>
    </row>
    <row r="43" spans="1:15" ht="10.5" customHeight="1">
      <c r="A43" s="24" t="s">
        <v>584</v>
      </c>
      <c r="B43" s="11"/>
      <c r="C43" s="11"/>
      <c r="D43" s="11"/>
      <c r="E43" s="11"/>
      <c r="F43" s="11"/>
      <c r="G43" s="11"/>
      <c r="H43" s="25"/>
      <c r="I43" s="25"/>
      <c r="J43" s="11"/>
      <c r="K43" s="11"/>
      <c r="L43" s="11"/>
      <c r="M43" s="11"/>
      <c r="N43" s="11"/>
      <c r="O43" s="25"/>
    </row>
    <row r="44" spans="1:15" ht="10.5" customHeight="1">
      <c r="A44" s="10"/>
      <c r="B44" s="24" t="s">
        <v>601</v>
      </c>
      <c r="C44" s="24"/>
      <c r="D44" s="45">
        <v>3866058</v>
      </c>
      <c r="E44" s="45">
        <v>46127.5</v>
      </c>
      <c r="F44" s="28" t="s">
        <v>17</v>
      </c>
      <c r="G44" s="45">
        <v>131775</v>
      </c>
      <c r="H44" s="45">
        <v>1810755.91</v>
      </c>
      <c r="I44" s="45">
        <v>67302.02</v>
      </c>
      <c r="J44" s="45">
        <v>661218.45</v>
      </c>
      <c r="K44" s="45">
        <v>540523.83</v>
      </c>
      <c r="L44" s="25"/>
      <c r="M44" s="45">
        <f aca="true" t="shared" si="2" ref="M44:M49">SUM(D44:L44)</f>
        <v>7123760.71</v>
      </c>
      <c r="N44" s="11"/>
      <c r="O44" s="25"/>
    </row>
    <row r="45" spans="1:15" ht="10.5" customHeight="1">
      <c r="A45" s="10"/>
      <c r="B45" s="24" t="s">
        <v>439</v>
      </c>
      <c r="C45" s="24"/>
      <c r="D45" s="45">
        <v>1863956</v>
      </c>
      <c r="E45" s="45">
        <v>42802</v>
      </c>
      <c r="F45" s="28" t="s">
        <v>17</v>
      </c>
      <c r="G45" s="45">
        <v>21670</v>
      </c>
      <c r="H45" s="45">
        <v>256754.25</v>
      </c>
      <c r="I45" s="45">
        <v>9533.54</v>
      </c>
      <c r="J45" s="45">
        <v>98573</v>
      </c>
      <c r="K45" s="45">
        <v>81355.58</v>
      </c>
      <c r="L45" s="25"/>
      <c r="M45" s="45">
        <f t="shared" si="2"/>
        <v>2374644.37</v>
      </c>
      <c r="N45" s="11"/>
      <c r="O45" s="25"/>
    </row>
    <row r="46" spans="1:15" ht="10.5" customHeight="1">
      <c r="A46" s="10"/>
      <c r="B46" s="24" t="s">
        <v>602</v>
      </c>
      <c r="C46" s="24"/>
      <c r="D46" s="27">
        <v>755095</v>
      </c>
      <c r="E46" s="27">
        <v>32451.2</v>
      </c>
      <c r="F46" s="28" t="s">
        <v>17</v>
      </c>
      <c r="G46" s="28" t="s">
        <v>17</v>
      </c>
      <c r="H46" s="27">
        <v>274817.64</v>
      </c>
      <c r="I46" s="27">
        <v>10097.2</v>
      </c>
      <c r="J46" s="27">
        <v>367389.06</v>
      </c>
      <c r="K46" s="27">
        <v>81727.32</v>
      </c>
      <c r="L46" s="25"/>
      <c r="M46" s="27">
        <f t="shared" si="2"/>
        <v>1521577.42</v>
      </c>
      <c r="N46" s="11"/>
      <c r="O46" s="25"/>
    </row>
    <row r="47" spans="1:15" ht="10.5" customHeight="1">
      <c r="A47" s="10"/>
      <c r="B47" s="24" t="s">
        <v>603</v>
      </c>
      <c r="C47" s="24"/>
      <c r="D47" s="27">
        <v>5563416</v>
      </c>
      <c r="E47" s="27">
        <v>181248</v>
      </c>
      <c r="F47" s="28" t="s">
        <v>17</v>
      </c>
      <c r="G47" s="27">
        <v>53769</v>
      </c>
      <c r="H47" s="27">
        <v>1648872.14</v>
      </c>
      <c r="I47" s="27">
        <v>61286.41</v>
      </c>
      <c r="J47" s="27">
        <v>932771.96</v>
      </c>
      <c r="K47" s="27">
        <v>490788.2</v>
      </c>
      <c r="L47" s="11"/>
      <c r="M47" s="27">
        <f t="shared" si="2"/>
        <v>8932151.709999999</v>
      </c>
      <c r="N47" s="11"/>
      <c r="O47" s="25"/>
    </row>
    <row r="48" spans="1:15" ht="10.5" customHeight="1">
      <c r="A48" s="10"/>
      <c r="B48" s="24" t="s">
        <v>604</v>
      </c>
      <c r="C48" s="24"/>
      <c r="D48" s="27">
        <v>450166</v>
      </c>
      <c r="E48" s="28" t="s">
        <v>17</v>
      </c>
      <c r="F48" s="28" t="s">
        <v>17</v>
      </c>
      <c r="G48" s="28" t="s">
        <v>17</v>
      </c>
      <c r="H48" s="27">
        <v>113509.25</v>
      </c>
      <c r="I48" s="27">
        <v>4165.31</v>
      </c>
      <c r="J48" s="27">
        <v>20169.24</v>
      </c>
      <c r="K48" s="27">
        <v>34948.08</v>
      </c>
      <c r="L48" s="25"/>
      <c r="M48" s="27">
        <f t="shared" si="2"/>
        <v>622957.88</v>
      </c>
      <c r="N48" s="11"/>
      <c r="O48" s="25"/>
    </row>
    <row r="49" spans="1:15" ht="10.5" customHeight="1">
      <c r="A49" s="32"/>
      <c r="B49" s="18" t="s">
        <v>605</v>
      </c>
      <c r="C49" s="18"/>
      <c r="D49" s="34" t="s">
        <v>17</v>
      </c>
      <c r="E49" s="34" t="s">
        <v>17</v>
      </c>
      <c r="F49" s="34" t="s">
        <v>17</v>
      </c>
      <c r="G49" s="34" t="s">
        <v>17</v>
      </c>
      <c r="H49" s="33">
        <v>319573.02</v>
      </c>
      <c r="I49" s="33">
        <v>11788.44</v>
      </c>
      <c r="J49" s="33">
        <v>72328</v>
      </c>
      <c r="K49" s="34" t="s">
        <v>17</v>
      </c>
      <c r="L49" s="35"/>
      <c r="M49" s="33">
        <f t="shared" si="2"/>
        <v>403689.46</v>
      </c>
      <c r="N49" s="11"/>
      <c r="O49" s="25"/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5" ht="10.5" customHeight="1">
      <c r="A8" s="24" t="s">
        <v>606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  <c r="N8" s="11"/>
      <c r="O8" s="25"/>
    </row>
    <row r="9" spans="1:15" ht="10.5" customHeight="1">
      <c r="A9" s="10"/>
      <c r="B9" s="24" t="s">
        <v>607</v>
      </c>
      <c r="C9" s="24"/>
      <c r="D9" s="27">
        <v>954172</v>
      </c>
      <c r="E9" s="28" t="s">
        <v>17</v>
      </c>
      <c r="F9" s="28" t="s">
        <v>17</v>
      </c>
      <c r="G9" s="27">
        <v>1739</v>
      </c>
      <c r="H9" s="27">
        <v>470455.4</v>
      </c>
      <c r="I9" s="27">
        <v>16298.45</v>
      </c>
      <c r="J9" s="27">
        <v>196083.82</v>
      </c>
      <c r="K9" s="27">
        <v>118931.07</v>
      </c>
      <c r="L9" s="25"/>
      <c r="M9" s="27">
        <f>SUM(D9:L9)</f>
        <v>1757679.74</v>
      </c>
      <c r="N9" s="11"/>
      <c r="O9" s="25"/>
    </row>
    <row r="10" spans="1:15" ht="10.5" customHeight="1">
      <c r="A10" s="10"/>
      <c r="B10" s="24" t="s">
        <v>196</v>
      </c>
      <c r="C10" s="24"/>
      <c r="D10" s="27">
        <v>257388</v>
      </c>
      <c r="E10" s="27">
        <v>2061</v>
      </c>
      <c r="F10" s="28" t="s">
        <v>17</v>
      </c>
      <c r="G10" s="27">
        <v>395</v>
      </c>
      <c r="H10" s="27">
        <v>99459.34</v>
      </c>
      <c r="I10" s="27">
        <v>3441.72</v>
      </c>
      <c r="J10" s="27">
        <v>137308</v>
      </c>
      <c r="K10" s="27">
        <v>31213.73</v>
      </c>
      <c r="L10" s="25"/>
      <c r="M10" s="27">
        <f>SUM(D10:L10)</f>
        <v>531266.7899999999</v>
      </c>
      <c r="N10" s="11"/>
      <c r="O10" s="25"/>
    </row>
    <row r="11" spans="1:15" ht="10.5" customHeight="1">
      <c r="A11" s="10"/>
      <c r="B11" s="24" t="s">
        <v>608</v>
      </c>
      <c r="C11" s="24"/>
      <c r="D11" s="27">
        <v>355708</v>
      </c>
      <c r="E11" s="27">
        <v>5593.5</v>
      </c>
      <c r="F11" s="28" t="s">
        <v>17</v>
      </c>
      <c r="G11" s="28" t="s">
        <v>17</v>
      </c>
      <c r="H11" s="27">
        <v>213834.13</v>
      </c>
      <c r="I11" s="27">
        <v>7374.51</v>
      </c>
      <c r="J11" s="27">
        <v>74516.11</v>
      </c>
      <c r="K11" s="27">
        <v>69499.71</v>
      </c>
      <c r="L11" s="25"/>
      <c r="M11" s="27">
        <f>SUM(D11:L11)</f>
        <v>726525.96</v>
      </c>
      <c r="N11" s="11"/>
      <c r="O11" s="25"/>
    </row>
    <row r="12" spans="1:15" ht="10.5" customHeight="1">
      <c r="A12" s="10"/>
      <c r="B12" s="24" t="s">
        <v>609</v>
      </c>
      <c r="C12" s="24"/>
      <c r="D12" s="27">
        <v>153590</v>
      </c>
      <c r="E12" s="27">
        <v>3554</v>
      </c>
      <c r="F12" s="28" t="s">
        <v>17</v>
      </c>
      <c r="G12" s="27">
        <v>328</v>
      </c>
      <c r="H12" s="27">
        <v>85627.75</v>
      </c>
      <c r="I12" s="27">
        <v>2963.36</v>
      </c>
      <c r="J12" s="27">
        <v>22816.98</v>
      </c>
      <c r="K12" s="27">
        <v>25677.26</v>
      </c>
      <c r="L12" s="25"/>
      <c r="M12" s="27">
        <f>SUM(D12:L12)</f>
        <v>294557.35</v>
      </c>
      <c r="N12" s="11"/>
      <c r="O12" s="25"/>
    </row>
    <row r="13" spans="1:15" ht="10.5" customHeight="1">
      <c r="A13" s="10"/>
      <c r="B13" s="24" t="s">
        <v>610</v>
      </c>
      <c r="C13" s="24"/>
      <c r="D13" s="27">
        <v>460537</v>
      </c>
      <c r="E13" s="27">
        <v>13009</v>
      </c>
      <c r="F13" s="28" t="s">
        <v>17</v>
      </c>
      <c r="G13" s="27">
        <v>993</v>
      </c>
      <c r="H13" s="27">
        <v>270222.69</v>
      </c>
      <c r="I13" s="27">
        <v>9359.97</v>
      </c>
      <c r="J13" s="27">
        <v>64944.49</v>
      </c>
      <c r="K13" s="27">
        <v>73252.7</v>
      </c>
      <c r="L13" s="25"/>
      <c r="M13" s="27">
        <f>SUM(D13:L13)</f>
        <v>892318.8499999999</v>
      </c>
      <c r="N13" s="11"/>
      <c r="O13" s="25"/>
    </row>
    <row r="14" spans="1:15" ht="10.5" customHeight="1">
      <c r="A14" s="10"/>
      <c r="B14" s="24" t="s">
        <v>611</v>
      </c>
      <c r="C14" s="24" t="s">
        <v>612</v>
      </c>
      <c r="D14" s="11"/>
      <c r="E14" s="11"/>
      <c r="F14" s="11"/>
      <c r="G14" s="11"/>
      <c r="H14" s="29"/>
      <c r="I14" s="25"/>
      <c r="J14" s="11"/>
      <c r="K14" s="11"/>
      <c r="L14" s="11"/>
      <c r="M14" s="11"/>
      <c r="N14" s="11"/>
      <c r="O14" s="25"/>
    </row>
    <row r="15" spans="1:15" ht="10.5" customHeight="1">
      <c r="A15" s="10"/>
      <c r="B15" s="24" t="s">
        <v>613</v>
      </c>
      <c r="C15" s="24"/>
      <c r="D15" s="27">
        <v>515525</v>
      </c>
      <c r="E15" s="27">
        <v>11585</v>
      </c>
      <c r="F15" s="28" t="s">
        <v>17</v>
      </c>
      <c r="G15" s="27">
        <v>1436</v>
      </c>
      <c r="H15" s="27">
        <v>369746.69</v>
      </c>
      <c r="I15" s="27">
        <v>12797.46</v>
      </c>
      <c r="J15" s="27">
        <v>221174.3</v>
      </c>
      <c r="K15" s="27">
        <v>99638.27</v>
      </c>
      <c r="L15" s="25"/>
      <c r="M15" s="27">
        <f>SUM(D15:L15)</f>
        <v>1231902.72</v>
      </c>
      <c r="N15" s="11"/>
      <c r="O15" s="25"/>
    </row>
    <row r="16" spans="1:15" ht="10.5" customHeight="1">
      <c r="A16" s="10"/>
      <c r="B16" s="24" t="s">
        <v>614</v>
      </c>
      <c r="C16" s="24"/>
      <c r="D16" s="27">
        <v>342444</v>
      </c>
      <c r="E16" s="27">
        <v>13276</v>
      </c>
      <c r="F16" s="28" t="s">
        <v>17</v>
      </c>
      <c r="G16" s="28" t="s">
        <v>17</v>
      </c>
      <c r="H16" s="27">
        <v>243779.25</v>
      </c>
      <c r="I16" s="27">
        <v>8449.79</v>
      </c>
      <c r="J16" s="27">
        <v>126508.09</v>
      </c>
      <c r="K16" s="27">
        <v>65096.3</v>
      </c>
      <c r="L16" s="25"/>
      <c r="M16" s="27">
        <f>SUM(D16:L16)</f>
        <v>799553.43</v>
      </c>
      <c r="N16" s="11"/>
      <c r="O16" s="25"/>
    </row>
    <row r="17" spans="1:15" ht="10.5" customHeight="1">
      <c r="A17" s="10"/>
      <c r="B17" s="24" t="s">
        <v>615</v>
      </c>
      <c r="C17" s="24"/>
      <c r="D17" s="27">
        <v>11183211</v>
      </c>
      <c r="E17" s="27">
        <v>528875.81</v>
      </c>
      <c r="F17" s="28" t="s">
        <v>17</v>
      </c>
      <c r="G17" s="27">
        <v>24163</v>
      </c>
      <c r="H17" s="27">
        <v>3257767.37</v>
      </c>
      <c r="I17" s="27">
        <v>112738.72</v>
      </c>
      <c r="J17" s="27">
        <v>1879808.25</v>
      </c>
      <c r="K17" s="27">
        <v>878123.08</v>
      </c>
      <c r="L17" s="11"/>
      <c r="M17" s="27">
        <f>SUM(D17:L17)</f>
        <v>17864687.229999997</v>
      </c>
      <c r="N17" s="11"/>
      <c r="O17" s="25"/>
    </row>
    <row r="18" spans="1:15" ht="10.5" customHeight="1">
      <c r="A18" s="10"/>
      <c r="B18" s="24" t="s">
        <v>616</v>
      </c>
      <c r="C18" s="24"/>
      <c r="D18" s="27">
        <v>868865</v>
      </c>
      <c r="E18" s="27">
        <v>12721.07</v>
      </c>
      <c r="F18" s="28" t="s">
        <v>17</v>
      </c>
      <c r="G18" s="27">
        <v>1541</v>
      </c>
      <c r="H18" s="27">
        <v>412806.47</v>
      </c>
      <c r="I18" s="27">
        <v>14283.38</v>
      </c>
      <c r="J18" s="27">
        <v>127352.71</v>
      </c>
      <c r="K18" s="27">
        <v>117875.82</v>
      </c>
      <c r="L18" s="25"/>
      <c r="M18" s="27">
        <f>SUM(D18:L18)</f>
        <v>1555445.45</v>
      </c>
      <c r="N18" s="11"/>
      <c r="O18" s="25"/>
    </row>
    <row r="19" spans="1:15" ht="10.5" customHeight="1">
      <c r="A19" s="24" t="s">
        <v>617</v>
      </c>
      <c r="B19" s="11"/>
      <c r="C19" s="11"/>
      <c r="D19" s="11"/>
      <c r="E19" s="11"/>
      <c r="F19" s="11"/>
      <c r="G19" s="11"/>
      <c r="H19" s="25"/>
      <c r="I19" s="25"/>
      <c r="J19" s="11"/>
      <c r="K19" s="11"/>
      <c r="L19" s="11"/>
      <c r="M19" s="11"/>
      <c r="N19" s="11"/>
      <c r="O19" s="25"/>
    </row>
    <row r="20" spans="1:15" ht="10.5" customHeight="1">
      <c r="A20" s="10"/>
      <c r="B20" s="24" t="s">
        <v>618</v>
      </c>
      <c r="C20" s="24"/>
      <c r="D20" s="25">
        <v>31152</v>
      </c>
      <c r="E20" s="25">
        <v>640</v>
      </c>
      <c r="F20" s="28" t="s">
        <v>17</v>
      </c>
      <c r="G20" s="28" t="s">
        <v>17</v>
      </c>
      <c r="H20" s="25">
        <v>11014.69</v>
      </c>
      <c r="I20" s="28" t="s">
        <v>17</v>
      </c>
      <c r="J20" s="25">
        <v>25482.14</v>
      </c>
      <c r="K20" s="25">
        <v>12238.17</v>
      </c>
      <c r="L20" s="25"/>
      <c r="M20" s="25">
        <f aca="true" t="shared" si="0" ref="M20:M27">SUM(D20:L20)</f>
        <v>80527</v>
      </c>
      <c r="N20" s="11"/>
      <c r="O20" s="25"/>
    </row>
    <row r="21" spans="1:15" ht="10.5" customHeight="1">
      <c r="A21" s="10"/>
      <c r="B21" s="24" t="s">
        <v>619</v>
      </c>
      <c r="C21" s="24"/>
      <c r="D21" s="27">
        <v>36045</v>
      </c>
      <c r="E21" s="28" t="s">
        <v>17</v>
      </c>
      <c r="F21" s="28" t="s">
        <v>17</v>
      </c>
      <c r="G21" s="28" t="s">
        <v>17</v>
      </c>
      <c r="H21" s="27">
        <v>14710.38</v>
      </c>
      <c r="I21" s="28" t="s">
        <v>17</v>
      </c>
      <c r="J21" s="27">
        <v>9817.9</v>
      </c>
      <c r="K21" s="28" t="s">
        <v>17</v>
      </c>
      <c r="L21" s="25"/>
      <c r="M21" s="27">
        <f t="shared" si="0"/>
        <v>60573.28</v>
      </c>
      <c r="N21" s="11"/>
      <c r="O21" s="25"/>
    </row>
    <row r="22" spans="1:15" ht="10.5" customHeight="1">
      <c r="A22" s="10"/>
      <c r="B22" s="24" t="s">
        <v>620</v>
      </c>
      <c r="C22" s="24"/>
      <c r="D22" s="27">
        <v>43980</v>
      </c>
      <c r="E22" s="27">
        <v>861</v>
      </c>
      <c r="F22" s="28" t="s">
        <v>17</v>
      </c>
      <c r="G22" s="28" t="s">
        <v>17</v>
      </c>
      <c r="H22" s="27">
        <v>15494.26</v>
      </c>
      <c r="I22" s="28" t="s">
        <v>17</v>
      </c>
      <c r="J22" s="27">
        <v>42986.28</v>
      </c>
      <c r="K22" s="27">
        <v>20719.18</v>
      </c>
      <c r="L22" s="25"/>
      <c r="M22" s="27">
        <f t="shared" si="0"/>
        <v>124040.72</v>
      </c>
      <c r="N22" s="11"/>
      <c r="O22" s="25"/>
    </row>
    <row r="23" spans="1:15" ht="10.5" customHeight="1">
      <c r="A23" s="10"/>
      <c r="B23" s="24" t="s">
        <v>621</v>
      </c>
      <c r="C23" s="24"/>
      <c r="D23" s="27">
        <v>1181185</v>
      </c>
      <c r="E23" s="27">
        <v>75207.64</v>
      </c>
      <c r="F23" s="28" t="s">
        <v>17</v>
      </c>
      <c r="G23" s="28" t="s">
        <v>17</v>
      </c>
      <c r="H23" s="27">
        <v>436008.11</v>
      </c>
      <c r="I23" s="27">
        <v>31856.07</v>
      </c>
      <c r="J23" s="27">
        <v>372468.83</v>
      </c>
      <c r="K23" s="27">
        <v>272661.34</v>
      </c>
      <c r="L23" s="25"/>
      <c r="M23" s="27">
        <f t="shared" si="0"/>
        <v>2369386.99</v>
      </c>
      <c r="N23" s="11"/>
      <c r="O23" s="25"/>
    </row>
    <row r="24" spans="1:15" ht="10.5" customHeight="1">
      <c r="A24" s="10"/>
      <c r="B24" s="24" t="s">
        <v>622</v>
      </c>
      <c r="C24" s="24"/>
      <c r="D24" s="27">
        <v>1207940</v>
      </c>
      <c r="E24" s="27">
        <v>24233</v>
      </c>
      <c r="F24" s="28" t="s">
        <v>17</v>
      </c>
      <c r="G24" s="27">
        <v>10542</v>
      </c>
      <c r="H24" s="27">
        <v>396168.49</v>
      </c>
      <c r="I24" s="27">
        <v>4436.57</v>
      </c>
      <c r="J24" s="27">
        <v>80087.86</v>
      </c>
      <c r="K24" s="27">
        <v>68872.69</v>
      </c>
      <c r="L24" s="25"/>
      <c r="M24" s="27">
        <f t="shared" si="0"/>
        <v>1792280.61</v>
      </c>
      <c r="N24" s="11"/>
      <c r="O24" s="25"/>
    </row>
    <row r="25" spans="1:15" ht="10.5" customHeight="1">
      <c r="A25" s="10"/>
      <c r="B25" s="24" t="s">
        <v>623</v>
      </c>
      <c r="C25" s="24"/>
      <c r="D25" s="27">
        <v>53312</v>
      </c>
      <c r="E25" s="28" t="s">
        <v>17</v>
      </c>
      <c r="F25" s="28" t="s">
        <v>17</v>
      </c>
      <c r="G25" s="28" t="s">
        <v>17</v>
      </c>
      <c r="H25" s="27">
        <v>21452.73</v>
      </c>
      <c r="I25" s="28" t="s">
        <v>17</v>
      </c>
      <c r="J25" s="27">
        <v>10633.04</v>
      </c>
      <c r="K25" s="27">
        <v>13716.37</v>
      </c>
      <c r="L25" s="25"/>
      <c r="M25" s="27">
        <f t="shared" si="0"/>
        <v>99114.13999999998</v>
      </c>
      <c r="N25" s="11"/>
      <c r="O25" s="25"/>
    </row>
    <row r="26" spans="1:15" ht="10.5" customHeight="1">
      <c r="A26" s="10"/>
      <c r="B26" s="24" t="s">
        <v>624</v>
      </c>
      <c r="C26" s="24"/>
      <c r="D26" s="27">
        <v>1217401</v>
      </c>
      <c r="E26" s="27">
        <v>27827.91</v>
      </c>
      <c r="F26" s="28" t="s">
        <v>17</v>
      </c>
      <c r="G26" s="27">
        <v>90224</v>
      </c>
      <c r="H26" s="27">
        <v>479655.26</v>
      </c>
      <c r="I26" s="27">
        <v>17623.49</v>
      </c>
      <c r="J26" s="27">
        <v>294684.78</v>
      </c>
      <c r="K26" s="27">
        <v>151643.11</v>
      </c>
      <c r="L26" s="25"/>
      <c r="M26" s="27">
        <f t="shared" si="0"/>
        <v>2279059.55</v>
      </c>
      <c r="N26" s="11"/>
      <c r="O26" s="25"/>
    </row>
    <row r="27" spans="1:15" ht="10.5" customHeight="1">
      <c r="A27" s="10"/>
      <c r="B27" s="24" t="s">
        <v>625</v>
      </c>
      <c r="C27" s="24"/>
      <c r="D27" s="27">
        <v>1065039</v>
      </c>
      <c r="E27" s="27">
        <v>16792.95</v>
      </c>
      <c r="F27" s="28" t="s">
        <v>17</v>
      </c>
      <c r="G27" s="28" t="s">
        <v>17</v>
      </c>
      <c r="H27" s="27">
        <v>429607.28</v>
      </c>
      <c r="I27" s="28" t="s">
        <v>17</v>
      </c>
      <c r="J27" s="27">
        <v>309183</v>
      </c>
      <c r="K27" s="27">
        <v>149019</v>
      </c>
      <c r="L27" s="25"/>
      <c r="M27" s="27">
        <f t="shared" si="0"/>
        <v>1969641.23</v>
      </c>
      <c r="N27" s="11"/>
      <c r="O27" s="25"/>
    </row>
    <row r="28" spans="1:15" ht="10.5" customHeight="1">
      <c r="A28" s="24" t="s">
        <v>626</v>
      </c>
      <c r="B28" s="11"/>
      <c r="C28" s="11"/>
      <c r="D28" s="11"/>
      <c r="E28" s="11"/>
      <c r="F28" s="11"/>
      <c r="G28" s="11"/>
      <c r="H28" s="25"/>
      <c r="I28" s="25"/>
      <c r="J28" s="11"/>
      <c r="K28" s="11"/>
      <c r="L28" s="11"/>
      <c r="M28" s="11"/>
      <c r="N28" s="11"/>
      <c r="O28" s="25"/>
    </row>
    <row r="29" spans="1:15" ht="10.5" customHeight="1">
      <c r="A29" s="10"/>
      <c r="B29" s="24" t="s">
        <v>627</v>
      </c>
      <c r="C29" s="24"/>
      <c r="D29" s="27">
        <v>28589</v>
      </c>
      <c r="E29" s="27">
        <v>2456.52</v>
      </c>
      <c r="F29" s="28" t="s">
        <v>17</v>
      </c>
      <c r="G29" s="28" t="s">
        <v>17</v>
      </c>
      <c r="H29" s="27">
        <v>26480.26</v>
      </c>
      <c r="I29" s="28" t="s">
        <v>17</v>
      </c>
      <c r="J29" s="27">
        <v>9447.07</v>
      </c>
      <c r="K29" s="27">
        <v>11624.22</v>
      </c>
      <c r="L29" s="27"/>
      <c r="M29" s="27">
        <f>SUM(D29:L29)</f>
        <v>78597.07</v>
      </c>
      <c r="N29" s="11"/>
      <c r="O29" s="25"/>
    </row>
    <row r="30" spans="1:15" ht="10.5" customHeight="1">
      <c r="A30" s="10"/>
      <c r="B30" s="24" t="s">
        <v>628</v>
      </c>
      <c r="C30" s="24"/>
      <c r="D30" s="27">
        <v>2163734</v>
      </c>
      <c r="E30" s="27">
        <v>62468.68</v>
      </c>
      <c r="F30" s="28" t="s">
        <v>17</v>
      </c>
      <c r="G30" s="28" t="s">
        <v>17</v>
      </c>
      <c r="H30" s="27">
        <v>1155793.82</v>
      </c>
      <c r="I30" s="27">
        <v>36521.23</v>
      </c>
      <c r="J30" s="27">
        <v>643953.52</v>
      </c>
      <c r="K30" s="27">
        <v>286000.01</v>
      </c>
      <c r="L30" s="11"/>
      <c r="M30" s="27">
        <f>SUM(D30:L30)</f>
        <v>4348471.26</v>
      </c>
      <c r="N30" s="11"/>
      <c r="O30" s="25"/>
    </row>
    <row r="31" spans="1:15" ht="10.5" customHeight="1">
      <c r="A31" s="10"/>
      <c r="B31" s="24" t="s">
        <v>629</v>
      </c>
      <c r="C31" s="24" t="s">
        <v>546</v>
      </c>
      <c r="D31" s="36"/>
      <c r="E31" s="11"/>
      <c r="F31" s="11"/>
      <c r="G31" s="46"/>
      <c r="H31" s="25"/>
      <c r="I31" s="25"/>
      <c r="J31" s="11"/>
      <c r="K31" s="11"/>
      <c r="L31" s="25"/>
      <c r="M31" s="25"/>
      <c r="N31" s="11"/>
      <c r="O31" s="25"/>
    </row>
    <row r="32" spans="1:15" ht="10.5" customHeight="1">
      <c r="A32" s="10"/>
      <c r="B32" s="24" t="s">
        <v>630</v>
      </c>
      <c r="C32" s="24"/>
      <c r="D32" s="27">
        <v>140145</v>
      </c>
      <c r="E32" s="27">
        <v>5324</v>
      </c>
      <c r="F32" s="28" t="s">
        <v>17</v>
      </c>
      <c r="G32" s="27">
        <v>4000</v>
      </c>
      <c r="H32" s="27">
        <v>104895.09</v>
      </c>
      <c r="I32" s="27">
        <v>3276.63</v>
      </c>
      <c r="J32" s="27">
        <v>28020.05</v>
      </c>
      <c r="K32" s="27">
        <v>36822.13</v>
      </c>
      <c r="L32" s="25"/>
      <c r="M32" s="27">
        <f aca="true" t="shared" si="1" ref="M32:M37">SUM(D32:L32)</f>
        <v>322482.9</v>
      </c>
      <c r="N32" s="11"/>
      <c r="O32" s="25"/>
    </row>
    <row r="33" spans="1:15" ht="10.5" customHeight="1">
      <c r="A33" s="10"/>
      <c r="B33" s="24" t="s">
        <v>631</v>
      </c>
      <c r="C33" s="24"/>
      <c r="D33" s="11">
        <v>7984</v>
      </c>
      <c r="E33" s="31" t="s">
        <v>17</v>
      </c>
      <c r="F33" s="28" t="s">
        <v>17</v>
      </c>
      <c r="G33" s="31" t="s">
        <v>17</v>
      </c>
      <c r="H33" s="11">
        <v>25066.56</v>
      </c>
      <c r="I33" s="31" t="s">
        <v>17</v>
      </c>
      <c r="J33" s="11">
        <v>9965.78</v>
      </c>
      <c r="K33" s="11">
        <v>6720.74</v>
      </c>
      <c r="L33" s="25"/>
      <c r="M33" s="11">
        <f t="shared" si="1"/>
        <v>49737.079999999994</v>
      </c>
      <c r="N33" s="11"/>
      <c r="O33" s="25"/>
    </row>
    <row r="34" spans="1:15" ht="10.5" customHeight="1">
      <c r="A34" s="10"/>
      <c r="B34" s="24" t="s">
        <v>632</v>
      </c>
      <c r="C34" s="24"/>
      <c r="D34" s="27">
        <v>136976</v>
      </c>
      <c r="E34" s="27">
        <v>4717.3</v>
      </c>
      <c r="F34" s="28" t="s">
        <v>17</v>
      </c>
      <c r="G34" s="27">
        <v>10000</v>
      </c>
      <c r="H34" s="27">
        <v>81649.02</v>
      </c>
      <c r="I34" s="27">
        <v>2582.35</v>
      </c>
      <c r="J34" s="27">
        <v>31444</v>
      </c>
      <c r="K34" s="27">
        <v>22385.39</v>
      </c>
      <c r="L34" s="25"/>
      <c r="M34" s="27">
        <f t="shared" si="1"/>
        <v>289754.06000000006</v>
      </c>
      <c r="N34" s="11"/>
      <c r="O34" s="25"/>
    </row>
    <row r="35" spans="1:15" ht="10.5" customHeight="1">
      <c r="A35" s="10"/>
      <c r="B35" s="24" t="s">
        <v>633</v>
      </c>
      <c r="C35" s="24"/>
      <c r="D35" s="27">
        <v>394805</v>
      </c>
      <c r="E35" s="27">
        <v>19926.26</v>
      </c>
      <c r="F35" s="28" t="s">
        <v>17</v>
      </c>
      <c r="G35" s="27">
        <v>25000</v>
      </c>
      <c r="H35" s="27">
        <v>177560.45</v>
      </c>
      <c r="I35" s="27">
        <v>5685.4</v>
      </c>
      <c r="J35" s="27">
        <v>56116.64</v>
      </c>
      <c r="K35" s="27">
        <v>50814.99</v>
      </c>
      <c r="L35" s="25"/>
      <c r="M35" s="27">
        <f t="shared" si="1"/>
        <v>729908.74</v>
      </c>
      <c r="N35" s="11"/>
      <c r="O35" s="25"/>
    </row>
    <row r="36" spans="1:15" ht="10.5" customHeight="1">
      <c r="A36" s="10"/>
      <c r="B36" s="24" t="s">
        <v>634</v>
      </c>
      <c r="C36" s="24"/>
      <c r="D36" s="27">
        <v>64927</v>
      </c>
      <c r="E36" s="27">
        <v>6601.19</v>
      </c>
      <c r="F36" s="28" t="s">
        <v>17</v>
      </c>
      <c r="G36" s="28" t="s">
        <v>17</v>
      </c>
      <c r="H36" s="27">
        <v>63304.56</v>
      </c>
      <c r="I36" s="28" t="s">
        <v>17</v>
      </c>
      <c r="J36" s="27">
        <v>26818.74</v>
      </c>
      <c r="K36" s="27">
        <v>19879.55</v>
      </c>
      <c r="L36" s="25"/>
      <c r="M36" s="27">
        <f t="shared" si="1"/>
        <v>181531.03999999998</v>
      </c>
      <c r="N36" s="11"/>
      <c r="O36" s="25"/>
    </row>
    <row r="37" spans="1:15" ht="10.5" customHeight="1">
      <c r="A37" s="10"/>
      <c r="B37" s="24" t="s">
        <v>635</v>
      </c>
      <c r="C37" s="24"/>
      <c r="D37" s="27">
        <v>14820</v>
      </c>
      <c r="E37" s="28" t="s">
        <v>17</v>
      </c>
      <c r="F37" s="28" t="s">
        <v>17</v>
      </c>
      <c r="G37" s="28" t="s">
        <v>17</v>
      </c>
      <c r="H37" s="27">
        <v>35216.92</v>
      </c>
      <c r="I37" s="28" t="s">
        <v>17</v>
      </c>
      <c r="J37" s="27">
        <v>8366.42</v>
      </c>
      <c r="K37" s="27">
        <v>10596.97</v>
      </c>
      <c r="L37" s="25"/>
      <c r="M37" s="27">
        <f t="shared" si="1"/>
        <v>69000.31</v>
      </c>
      <c r="N37" s="11"/>
      <c r="O37" s="25"/>
    </row>
    <row r="38" spans="1:15" ht="10.5" customHeight="1">
      <c r="A38" s="24" t="s">
        <v>636</v>
      </c>
      <c r="B38" s="11"/>
      <c r="C38" s="11"/>
      <c r="D38" s="11"/>
      <c r="E38" s="11"/>
      <c r="F38" s="11"/>
      <c r="G38" s="11"/>
      <c r="H38" s="25"/>
      <c r="I38" s="25"/>
      <c r="J38" s="11"/>
      <c r="K38" s="11"/>
      <c r="L38" s="15"/>
      <c r="M38" s="15" t="s">
        <v>0</v>
      </c>
      <c r="N38" s="11"/>
      <c r="O38" s="25"/>
    </row>
    <row r="39" spans="1:15" ht="10.5" customHeight="1">
      <c r="A39" s="10"/>
      <c r="B39" s="24" t="s">
        <v>637</v>
      </c>
      <c r="C39" s="24"/>
      <c r="D39" s="26" t="s">
        <v>17</v>
      </c>
      <c r="E39" s="26" t="s">
        <v>17</v>
      </c>
      <c r="F39" s="28" t="s">
        <v>17</v>
      </c>
      <c r="G39" s="26" t="s">
        <v>17</v>
      </c>
      <c r="H39" s="26" t="s">
        <v>17</v>
      </c>
      <c r="I39" s="25">
        <v>1240.38</v>
      </c>
      <c r="J39" s="11">
        <v>25565.16</v>
      </c>
      <c r="K39" s="25">
        <v>11557.96</v>
      </c>
      <c r="L39" s="26" t="s">
        <v>17</v>
      </c>
      <c r="M39" s="25">
        <f>SUM(D39:L39)</f>
        <v>38363.5</v>
      </c>
      <c r="N39" s="11"/>
      <c r="O39" s="25"/>
    </row>
    <row r="40" spans="1:15" ht="10.5" customHeight="1">
      <c r="A40" s="10"/>
      <c r="B40" s="24" t="s">
        <v>638</v>
      </c>
      <c r="C40" s="24"/>
      <c r="D40" s="27">
        <v>95400</v>
      </c>
      <c r="E40" s="27">
        <v>12565</v>
      </c>
      <c r="F40" s="28" t="s">
        <v>17</v>
      </c>
      <c r="G40" s="28" t="s">
        <v>17</v>
      </c>
      <c r="H40" s="27">
        <v>32510.93</v>
      </c>
      <c r="I40" s="27">
        <v>2459.58</v>
      </c>
      <c r="J40" s="27">
        <v>18050.2</v>
      </c>
      <c r="K40" s="27">
        <v>21124.2</v>
      </c>
      <c r="L40" s="25"/>
      <c r="M40" s="27">
        <f>SUM(D40:L40)</f>
        <v>182109.91</v>
      </c>
      <c r="N40" s="11"/>
      <c r="O40" s="25"/>
    </row>
    <row r="41" spans="1:15" ht="10.5" customHeight="1">
      <c r="A41" s="10"/>
      <c r="B41" s="24" t="s">
        <v>639</v>
      </c>
      <c r="C41" s="24"/>
      <c r="D41" s="27">
        <v>2829218</v>
      </c>
      <c r="E41" s="27">
        <v>22229</v>
      </c>
      <c r="F41" s="28" t="s">
        <v>17</v>
      </c>
      <c r="G41" s="28" t="s">
        <v>17</v>
      </c>
      <c r="H41" s="27">
        <v>929019.13</v>
      </c>
      <c r="I41" s="27">
        <v>67661.86</v>
      </c>
      <c r="J41" s="27">
        <v>766568.29</v>
      </c>
      <c r="K41" s="27">
        <v>531022.06</v>
      </c>
      <c r="L41" s="11"/>
      <c r="M41" s="27">
        <f>SUM(D41:L41)</f>
        <v>5145718.34</v>
      </c>
      <c r="N41" s="11"/>
      <c r="O41" s="25"/>
    </row>
    <row r="42" spans="1:15" ht="10.5" customHeight="1">
      <c r="A42" s="10"/>
      <c r="B42" s="24" t="s">
        <v>640</v>
      </c>
      <c r="C42" s="24" t="s">
        <v>393</v>
      </c>
      <c r="D42" s="11"/>
      <c r="E42" s="11"/>
      <c r="F42" s="11"/>
      <c r="G42" s="15" t="s">
        <v>0</v>
      </c>
      <c r="H42" s="25"/>
      <c r="I42" s="25"/>
      <c r="J42" s="11"/>
      <c r="K42" s="11"/>
      <c r="L42" s="11"/>
      <c r="M42" s="11"/>
      <c r="N42" s="11"/>
      <c r="O42" s="25"/>
    </row>
    <row r="43" spans="1:15" ht="10.5" customHeight="1">
      <c r="A43" s="10"/>
      <c r="B43" s="24" t="s">
        <v>641</v>
      </c>
      <c r="C43" s="24"/>
      <c r="D43" s="27">
        <v>132585</v>
      </c>
      <c r="E43" s="27">
        <v>3291.56</v>
      </c>
      <c r="F43" s="28" t="s">
        <v>17</v>
      </c>
      <c r="G43" s="28" t="s">
        <v>17</v>
      </c>
      <c r="H43" s="27">
        <v>44338.85</v>
      </c>
      <c r="I43" s="27">
        <v>3352.82</v>
      </c>
      <c r="J43" s="27">
        <v>22092.34</v>
      </c>
      <c r="K43" s="27">
        <v>31742.19</v>
      </c>
      <c r="L43" s="25"/>
      <c r="M43" s="27">
        <f>SUM(D43:L43)</f>
        <v>237402.76</v>
      </c>
      <c r="N43" s="11"/>
      <c r="O43" s="25"/>
    </row>
    <row r="44" spans="1:15" ht="10.5" customHeight="1">
      <c r="A44" s="24" t="s">
        <v>642</v>
      </c>
      <c r="B44" s="11"/>
      <c r="C44" s="11"/>
      <c r="D44" s="11"/>
      <c r="E44" s="11"/>
      <c r="F44" s="11"/>
      <c r="G44" s="11"/>
      <c r="H44" s="25"/>
      <c r="I44" s="25"/>
      <c r="J44" s="11"/>
      <c r="K44" s="11"/>
      <c r="L44" s="11"/>
      <c r="M44" s="11"/>
      <c r="N44" s="11"/>
      <c r="O44" s="25"/>
    </row>
    <row r="45" spans="1:15" ht="10.5" customHeight="1">
      <c r="A45" s="10"/>
      <c r="B45" s="24" t="s">
        <v>643</v>
      </c>
      <c r="C45" s="24"/>
      <c r="D45" s="27">
        <v>5025748</v>
      </c>
      <c r="E45" s="27">
        <v>631708.35</v>
      </c>
      <c r="F45" s="28" t="s">
        <v>17</v>
      </c>
      <c r="G45" s="27">
        <v>3799</v>
      </c>
      <c r="H45" s="27">
        <v>1935221.45</v>
      </c>
      <c r="I45" s="27">
        <v>66709.35</v>
      </c>
      <c r="J45" s="27">
        <v>888130.92</v>
      </c>
      <c r="K45" s="27">
        <v>572005.86</v>
      </c>
      <c r="L45" s="11"/>
      <c r="M45" s="27">
        <f aca="true" t="shared" si="2" ref="M45:M53">SUM(D45:L45)</f>
        <v>9123322.93</v>
      </c>
      <c r="N45" s="11"/>
      <c r="O45" s="25"/>
    </row>
    <row r="46" spans="1:15" ht="10.5" customHeight="1">
      <c r="A46" s="10"/>
      <c r="B46" s="24" t="s">
        <v>644</v>
      </c>
      <c r="C46" s="24"/>
      <c r="D46" s="27">
        <v>292864</v>
      </c>
      <c r="E46" s="28" t="s">
        <v>17</v>
      </c>
      <c r="F46" s="28" t="s">
        <v>17</v>
      </c>
      <c r="G46" s="28" t="s">
        <v>17</v>
      </c>
      <c r="H46" s="27">
        <v>141369.13</v>
      </c>
      <c r="I46" s="28" t="s">
        <v>17</v>
      </c>
      <c r="J46" s="27">
        <v>74020.03</v>
      </c>
      <c r="K46" s="27">
        <v>44236.33</v>
      </c>
      <c r="L46" s="25"/>
      <c r="M46" s="27">
        <f t="shared" si="2"/>
        <v>552489.49</v>
      </c>
      <c r="N46" s="11"/>
      <c r="O46" s="25"/>
    </row>
    <row r="47" spans="1:15" ht="10.5" customHeight="1">
      <c r="A47" s="10"/>
      <c r="B47" s="24" t="s">
        <v>645</v>
      </c>
      <c r="C47" s="24"/>
      <c r="D47" s="27">
        <v>510495</v>
      </c>
      <c r="E47" s="27">
        <v>2025</v>
      </c>
      <c r="F47" s="28" t="s">
        <v>17</v>
      </c>
      <c r="G47" s="28" t="s">
        <v>17</v>
      </c>
      <c r="H47" s="27">
        <v>301443.31</v>
      </c>
      <c r="I47" s="28" t="s">
        <v>17</v>
      </c>
      <c r="J47" s="27">
        <v>70041.58</v>
      </c>
      <c r="K47" s="27">
        <v>86678.23</v>
      </c>
      <c r="L47" s="25"/>
      <c r="M47" s="27">
        <f t="shared" si="2"/>
        <v>970683.12</v>
      </c>
      <c r="N47" s="11"/>
      <c r="O47" s="25"/>
    </row>
    <row r="48" spans="1:15" ht="10.5" customHeight="1">
      <c r="A48" s="10"/>
      <c r="B48" s="24" t="s">
        <v>646</v>
      </c>
      <c r="C48" s="24"/>
      <c r="D48" s="27">
        <v>98945</v>
      </c>
      <c r="E48" s="28" t="s">
        <v>17</v>
      </c>
      <c r="F48" s="28" t="s">
        <v>17</v>
      </c>
      <c r="G48" s="28" t="s">
        <v>17</v>
      </c>
      <c r="H48" s="27">
        <v>75272.78</v>
      </c>
      <c r="I48" s="28" t="s">
        <v>17</v>
      </c>
      <c r="J48" s="27">
        <v>71816.63</v>
      </c>
      <c r="K48" s="27">
        <v>20115.29</v>
      </c>
      <c r="L48" s="25"/>
      <c r="M48" s="27">
        <f t="shared" si="2"/>
        <v>266149.7</v>
      </c>
      <c r="N48" s="11"/>
      <c r="O48" s="25"/>
    </row>
    <row r="49" spans="1:15" ht="10.5" customHeight="1">
      <c r="A49" s="10"/>
      <c r="B49" s="24" t="s">
        <v>647</v>
      </c>
      <c r="C49" s="24"/>
      <c r="D49" s="27">
        <v>603498</v>
      </c>
      <c r="E49" s="27">
        <v>1817.5</v>
      </c>
      <c r="F49" s="28" t="s">
        <v>17</v>
      </c>
      <c r="G49" s="28" t="s">
        <v>17</v>
      </c>
      <c r="H49" s="27">
        <v>271341.56</v>
      </c>
      <c r="I49" s="27">
        <v>9326.1</v>
      </c>
      <c r="J49" s="27">
        <v>90533.86</v>
      </c>
      <c r="K49" s="27">
        <v>81515.3</v>
      </c>
      <c r="L49" s="25"/>
      <c r="M49" s="27">
        <f t="shared" si="2"/>
        <v>1058032.32</v>
      </c>
      <c r="N49" s="11"/>
      <c r="O49" s="25"/>
    </row>
    <row r="50" spans="1:15" ht="10.5" customHeight="1">
      <c r="A50" s="10"/>
      <c r="B50" s="24" t="s">
        <v>648</v>
      </c>
      <c r="C50" s="24"/>
      <c r="D50" s="27">
        <v>476917</v>
      </c>
      <c r="E50" s="27">
        <v>9926.5</v>
      </c>
      <c r="F50" s="28" t="s">
        <v>17</v>
      </c>
      <c r="G50" s="28" t="s">
        <v>17</v>
      </c>
      <c r="H50" s="27">
        <v>146686.02</v>
      </c>
      <c r="I50" s="28" t="s">
        <v>17</v>
      </c>
      <c r="J50" s="27">
        <v>74803.36</v>
      </c>
      <c r="K50" s="27">
        <v>62131.83</v>
      </c>
      <c r="L50" s="25"/>
      <c r="M50" s="27">
        <f t="shared" si="2"/>
        <v>770464.71</v>
      </c>
      <c r="N50" s="11"/>
      <c r="O50" s="25"/>
    </row>
    <row r="51" spans="1:15" ht="10.5" customHeight="1">
      <c r="A51" s="10"/>
      <c r="B51" s="29" t="s">
        <v>649</v>
      </c>
      <c r="C51" s="24"/>
      <c r="D51" s="27">
        <v>25799</v>
      </c>
      <c r="E51" s="28" t="s">
        <v>17</v>
      </c>
      <c r="F51" s="28" t="s">
        <v>17</v>
      </c>
      <c r="G51" s="28" t="s">
        <v>17</v>
      </c>
      <c r="H51" s="27">
        <v>33292.5</v>
      </c>
      <c r="I51" s="28" t="s">
        <v>17</v>
      </c>
      <c r="J51" s="28" t="s">
        <v>17</v>
      </c>
      <c r="K51" s="28"/>
      <c r="L51" s="25"/>
      <c r="M51" s="27">
        <f t="shared" si="2"/>
        <v>59091.5</v>
      </c>
      <c r="N51" s="11"/>
      <c r="O51" s="25"/>
    </row>
    <row r="52" spans="1:15" ht="10.5" customHeight="1">
      <c r="A52" s="10"/>
      <c r="B52" s="24" t="s">
        <v>650</v>
      </c>
      <c r="C52" s="24"/>
      <c r="D52" s="27">
        <v>73740</v>
      </c>
      <c r="E52" s="27">
        <v>4874</v>
      </c>
      <c r="F52" s="28" t="s">
        <v>17</v>
      </c>
      <c r="G52" s="28" t="s">
        <v>17</v>
      </c>
      <c r="H52" s="27">
        <v>63410.07</v>
      </c>
      <c r="I52" s="27">
        <v>2160.1</v>
      </c>
      <c r="J52" s="27">
        <v>32696.09</v>
      </c>
      <c r="K52" s="27">
        <v>24962.67</v>
      </c>
      <c r="L52" s="25"/>
      <c r="M52" s="27">
        <f t="shared" si="2"/>
        <v>201842.93</v>
      </c>
      <c r="N52" s="11"/>
      <c r="O52" s="25"/>
    </row>
    <row r="53" spans="1:15" ht="10.5" customHeight="1">
      <c r="A53" s="32"/>
      <c r="B53" s="18" t="s">
        <v>651</v>
      </c>
      <c r="C53" s="18"/>
      <c r="D53" s="33">
        <v>354264</v>
      </c>
      <c r="E53" s="33">
        <v>1363</v>
      </c>
      <c r="F53" s="34" t="s">
        <v>17</v>
      </c>
      <c r="G53" s="34" t="s">
        <v>17</v>
      </c>
      <c r="H53" s="33">
        <v>138405.39</v>
      </c>
      <c r="I53" s="34" t="s">
        <v>17</v>
      </c>
      <c r="J53" s="33">
        <v>49334.6</v>
      </c>
      <c r="K53" s="33">
        <v>40985.52</v>
      </c>
      <c r="L53" s="35"/>
      <c r="M53" s="33">
        <f t="shared" si="2"/>
        <v>584352.51</v>
      </c>
      <c r="N53" s="11"/>
      <c r="O53" s="25"/>
    </row>
    <row r="54" spans="1:15" ht="10.5" customHeight="1">
      <c r="A54" s="10"/>
      <c r="B54" s="11"/>
      <c r="C54" s="11"/>
      <c r="D54" s="11"/>
      <c r="E54" s="11"/>
      <c r="F54" s="11"/>
      <c r="G54" s="11"/>
      <c r="H54" s="25"/>
      <c r="I54" s="25"/>
      <c r="J54" s="11"/>
      <c r="K54" s="11"/>
      <c r="L54" s="11"/>
      <c r="M54" s="11"/>
      <c r="N54" s="11"/>
      <c r="O54" s="25"/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5" ht="10.5" customHeight="1">
      <c r="A8" s="24" t="s">
        <v>652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  <c r="N8" s="11"/>
      <c r="O8" s="25"/>
    </row>
    <row r="9" spans="1:15" ht="10.5" customHeight="1">
      <c r="A9" s="10"/>
      <c r="B9" s="24" t="s">
        <v>653</v>
      </c>
      <c r="C9" s="24"/>
      <c r="D9" s="27">
        <v>16890</v>
      </c>
      <c r="E9" s="28" t="s">
        <v>17</v>
      </c>
      <c r="F9" s="28" t="s">
        <v>17</v>
      </c>
      <c r="G9" s="28" t="s">
        <v>17</v>
      </c>
      <c r="H9" s="27">
        <v>6253.36</v>
      </c>
      <c r="I9" s="27">
        <v>452.11</v>
      </c>
      <c r="J9" s="27">
        <v>11594.02</v>
      </c>
      <c r="K9" s="27">
        <v>6390.05</v>
      </c>
      <c r="L9" s="25"/>
      <c r="M9" s="27">
        <f>SUM(D9:L9)</f>
        <v>41579.54000000001</v>
      </c>
      <c r="N9" s="11"/>
      <c r="O9" s="25"/>
    </row>
    <row r="10" spans="1:15" ht="10.5" customHeight="1">
      <c r="A10" s="10"/>
      <c r="B10" s="24" t="s">
        <v>654</v>
      </c>
      <c r="C10" s="24"/>
      <c r="D10" s="11">
        <v>1601810</v>
      </c>
      <c r="E10" s="11">
        <v>21336.29</v>
      </c>
      <c r="F10" s="28" t="s">
        <v>17</v>
      </c>
      <c r="G10" s="31" t="s">
        <v>17</v>
      </c>
      <c r="H10" s="11">
        <v>530100.22</v>
      </c>
      <c r="I10" s="11">
        <v>25000.21</v>
      </c>
      <c r="J10" s="11">
        <v>246325</v>
      </c>
      <c r="K10" s="11">
        <v>196837.95</v>
      </c>
      <c r="L10" s="11"/>
      <c r="M10" s="11">
        <f>SUM(D10:L10)</f>
        <v>2621409.67</v>
      </c>
      <c r="N10" s="11"/>
      <c r="O10" s="25"/>
    </row>
    <row r="11" spans="1:15" ht="10.5" customHeight="1">
      <c r="A11" s="10"/>
      <c r="B11" s="24" t="s">
        <v>655</v>
      </c>
      <c r="C11" s="24" t="s">
        <v>349</v>
      </c>
      <c r="D11" s="38"/>
      <c r="E11" s="11"/>
      <c r="F11" s="11"/>
      <c r="G11" s="26"/>
      <c r="H11" s="11"/>
      <c r="I11" s="25"/>
      <c r="J11" s="11"/>
      <c r="K11" s="25"/>
      <c r="L11" s="11"/>
      <c r="M11" s="11"/>
      <c r="N11" s="11"/>
      <c r="O11" s="25"/>
    </row>
    <row r="12" spans="1:15" ht="10.5" customHeight="1">
      <c r="A12" s="10"/>
      <c r="B12" s="24" t="s">
        <v>656</v>
      </c>
      <c r="C12" s="24"/>
      <c r="D12" s="27">
        <v>334724</v>
      </c>
      <c r="E12" s="27">
        <v>11267.24</v>
      </c>
      <c r="F12" s="28" t="s">
        <v>17</v>
      </c>
      <c r="G12" s="27">
        <v>11971</v>
      </c>
      <c r="H12" s="27">
        <v>128572.33</v>
      </c>
      <c r="I12" s="27">
        <v>6269.61</v>
      </c>
      <c r="J12" s="27">
        <v>88483.56</v>
      </c>
      <c r="K12" s="27">
        <v>49953.84</v>
      </c>
      <c r="L12" s="25"/>
      <c r="M12" s="27">
        <f>SUM(D12:L12)</f>
        <v>631241.58</v>
      </c>
      <c r="N12" s="11"/>
      <c r="O12" s="25"/>
    </row>
    <row r="13" spans="1:15" ht="10.5" customHeight="1">
      <c r="A13" s="24" t="s">
        <v>657</v>
      </c>
      <c r="B13" s="11"/>
      <c r="C13" s="11"/>
      <c r="D13" s="11"/>
      <c r="E13" s="11"/>
      <c r="F13" s="11"/>
      <c r="G13" s="11"/>
      <c r="H13" s="25"/>
      <c r="I13" s="25"/>
      <c r="J13" s="11"/>
      <c r="K13" s="11"/>
      <c r="L13" s="11"/>
      <c r="M13" s="11"/>
      <c r="N13" s="11"/>
      <c r="O13" s="25"/>
    </row>
    <row r="14" spans="1:15" ht="10.5" customHeight="1">
      <c r="A14" s="10"/>
      <c r="B14" s="24" t="s">
        <v>658</v>
      </c>
      <c r="C14" s="24"/>
      <c r="D14" s="25">
        <v>328622</v>
      </c>
      <c r="E14" s="25">
        <v>8928.37</v>
      </c>
      <c r="F14" s="28" t="s">
        <v>17</v>
      </c>
      <c r="G14" s="25">
        <v>10247</v>
      </c>
      <c r="H14" s="25">
        <v>250716.17</v>
      </c>
      <c r="I14" s="25">
        <v>6201.87</v>
      </c>
      <c r="J14" s="25">
        <v>75471.93</v>
      </c>
      <c r="K14" s="25">
        <v>48657.58</v>
      </c>
      <c r="L14" s="25"/>
      <c r="M14" s="25">
        <f>SUM(D14:L14)</f>
        <v>728844.92</v>
      </c>
      <c r="N14" s="11"/>
      <c r="O14" s="25"/>
    </row>
    <row r="15" spans="1:15" ht="10.5" customHeight="1">
      <c r="A15" s="10"/>
      <c r="B15" s="24" t="s">
        <v>659</v>
      </c>
      <c r="C15" s="24"/>
      <c r="D15" s="11">
        <v>1663326</v>
      </c>
      <c r="E15" s="11">
        <v>56690</v>
      </c>
      <c r="F15" s="28" t="s">
        <v>17</v>
      </c>
      <c r="G15" s="11">
        <v>104029</v>
      </c>
      <c r="H15" s="11">
        <v>705879.01</v>
      </c>
      <c r="I15" s="11">
        <v>17445.7</v>
      </c>
      <c r="J15" s="11">
        <v>273536.87</v>
      </c>
      <c r="K15" s="11">
        <v>145373.82</v>
      </c>
      <c r="L15" s="11"/>
      <c r="M15" s="11">
        <f>SUM(D15:L15)</f>
        <v>2966280.4</v>
      </c>
      <c r="N15" s="11"/>
      <c r="O15" s="25"/>
    </row>
    <row r="16" spans="1:15" ht="10.5" customHeight="1">
      <c r="A16" s="10"/>
      <c r="B16" s="24" t="s">
        <v>660</v>
      </c>
      <c r="C16" s="24"/>
      <c r="D16" s="27">
        <v>4332145</v>
      </c>
      <c r="E16" s="27">
        <v>72749.77</v>
      </c>
      <c r="F16" s="27">
        <v>100196</v>
      </c>
      <c r="G16" s="27">
        <v>158781</v>
      </c>
      <c r="H16" s="27">
        <v>1455317.98</v>
      </c>
      <c r="I16" s="27">
        <v>35962.43</v>
      </c>
      <c r="J16" s="27">
        <v>594794.59</v>
      </c>
      <c r="K16" s="27">
        <v>284105.83</v>
      </c>
      <c r="L16" s="11"/>
      <c r="M16" s="27">
        <f>SUM(D16:L16)</f>
        <v>7034052.6</v>
      </c>
      <c r="N16" s="11"/>
      <c r="O16" s="25"/>
    </row>
    <row r="17" spans="1:15" ht="10.5" customHeight="1">
      <c r="A17" s="10"/>
      <c r="B17" s="24" t="s">
        <v>661</v>
      </c>
      <c r="C17" s="24"/>
      <c r="D17" s="27">
        <v>567864</v>
      </c>
      <c r="E17" s="27">
        <v>15465.63</v>
      </c>
      <c r="F17" s="28" t="s">
        <v>17</v>
      </c>
      <c r="G17" s="28" t="s">
        <v>17</v>
      </c>
      <c r="H17" s="27">
        <v>219772.2</v>
      </c>
      <c r="I17" s="27">
        <v>5370.94</v>
      </c>
      <c r="J17" s="27">
        <v>68156.44</v>
      </c>
      <c r="K17" s="27">
        <v>44616.55</v>
      </c>
      <c r="L17" s="25"/>
      <c r="M17" s="27">
        <f>SUM(D17:L17)</f>
        <v>921245.76</v>
      </c>
      <c r="N17" s="11"/>
      <c r="O17" s="25"/>
    </row>
    <row r="18" spans="1:15" ht="10.5" customHeight="1">
      <c r="A18" s="24" t="s">
        <v>662</v>
      </c>
      <c r="B18" s="11"/>
      <c r="C18" s="11"/>
      <c r="D18" s="11"/>
      <c r="E18" s="11"/>
      <c r="F18" s="11"/>
      <c r="G18" s="11"/>
      <c r="H18" s="25"/>
      <c r="I18" s="25"/>
      <c r="J18" s="29"/>
      <c r="K18" s="11"/>
      <c r="L18" s="11"/>
      <c r="M18" s="11"/>
      <c r="N18" s="11"/>
      <c r="O18" s="25"/>
    </row>
    <row r="19" spans="1:15" ht="10.5" customHeight="1">
      <c r="A19" s="10"/>
      <c r="B19" s="24" t="s">
        <v>663</v>
      </c>
      <c r="C19" s="24"/>
      <c r="D19" s="27">
        <v>373465</v>
      </c>
      <c r="E19" s="27">
        <v>13119.04</v>
      </c>
      <c r="F19" s="28" t="s">
        <v>17</v>
      </c>
      <c r="G19" s="28" t="s">
        <v>17</v>
      </c>
      <c r="H19" s="27">
        <v>211814.09</v>
      </c>
      <c r="I19" s="27">
        <v>6074.88</v>
      </c>
      <c r="J19" s="27">
        <v>68619.66</v>
      </c>
      <c r="K19" s="27">
        <v>52126.4</v>
      </c>
      <c r="L19" s="25"/>
      <c r="M19" s="27">
        <f>SUM(D19:L19)</f>
        <v>725219.0700000001</v>
      </c>
      <c r="N19" s="11"/>
      <c r="O19" s="25"/>
    </row>
    <row r="20" spans="1:15" ht="10.5" customHeight="1">
      <c r="A20" s="24" t="s">
        <v>664</v>
      </c>
      <c r="B20" s="11"/>
      <c r="C20" s="11"/>
      <c r="D20" s="11"/>
      <c r="E20" s="11"/>
      <c r="F20" s="11"/>
      <c r="G20" s="11"/>
      <c r="H20" s="25"/>
      <c r="I20" s="25"/>
      <c r="J20" s="11"/>
      <c r="K20" s="11"/>
      <c r="L20" s="11"/>
      <c r="M20" s="11"/>
      <c r="N20" s="11"/>
      <c r="O20" s="25"/>
    </row>
    <row r="21" spans="1:15" ht="10.5" customHeight="1">
      <c r="A21" s="10"/>
      <c r="B21" s="24" t="s">
        <v>665</v>
      </c>
      <c r="C21" s="24"/>
      <c r="D21" s="27">
        <v>2803996</v>
      </c>
      <c r="E21" s="27">
        <v>18859</v>
      </c>
      <c r="F21" s="28" t="s">
        <v>17</v>
      </c>
      <c r="G21" s="27">
        <v>106988</v>
      </c>
      <c r="H21" s="27">
        <v>676754.66</v>
      </c>
      <c r="I21" s="27">
        <v>28609.07</v>
      </c>
      <c r="J21" s="11">
        <v>263679.02</v>
      </c>
      <c r="K21" s="11">
        <v>222782.54</v>
      </c>
      <c r="L21" s="27"/>
      <c r="M21" s="27">
        <f>SUM(D21:L21)</f>
        <v>4121668.29</v>
      </c>
      <c r="N21" s="11"/>
      <c r="O21" s="25"/>
    </row>
    <row r="22" spans="1:15" ht="10.5" customHeight="1">
      <c r="A22" s="10"/>
      <c r="B22" s="24" t="s">
        <v>666</v>
      </c>
      <c r="C22" s="24"/>
      <c r="D22" s="27">
        <v>65439</v>
      </c>
      <c r="E22" s="27">
        <v>842.5</v>
      </c>
      <c r="F22" s="28" t="s">
        <v>17</v>
      </c>
      <c r="G22" s="28" t="s">
        <v>17</v>
      </c>
      <c r="H22" s="27">
        <v>17712.91</v>
      </c>
      <c r="I22" s="27">
        <v>2078.59</v>
      </c>
      <c r="J22" s="27">
        <v>19133.47</v>
      </c>
      <c r="K22" s="27">
        <v>13743.28</v>
      </c>
      <c r="L22" s="25"/>
      <c r="M22" s="27">
        <f>SUM(D22:L22)</f>
        <v>118949.75</v>
      </c>
      <c r="N22" s="11"/>
      <c r="O22" s="25"/>
    </row>
    <row r="23" spans="1:15" ht="10.5" customHeight="1">
      <c r="A23" s="24" t="s">
        <v>667</v>
      </c>
      <c r="B23" s="11"/>
      <c r="C23" s="11"/>
      <c r="D23" s="11"/>
      <c r="E23" s="11"/>
      <c r="F23" s="11"/>
      <c r="G23" s="11"/>
      <c r="H23" s="25"/>
      <c r="I23" s="25"/>
      <c r="J23" s="11"/>
      <c r="K23" s="11"/>
      <c r="L23" s="11"/>
      <c r="M23" s="11"/>
      <c r="N23" s="11"/>
      <c r="O23" s="25"/>
    </row>
    <row r="24" spans="1:15" ht="10.5" customHeight="1">
      <c r="A24" s="10"/>
      <c r="B24" s="24" t="s">
        <v>668</v>
      </c>
      <c r="C24" s="24"/>
      <c r="D24" s="27">
        <v>111515</v>
      </c>
      <c r="E24" s="27">
        <v>6325.4</v>
      </c>
      <c r="F24" s="28" t="s">
        <v>17</v>
      </c>
      <c r="G24" s="28" t="s">
        <v>17</v>
      </c>
      <c r="H24" s="27">
        <v>27822.28</v>
      </c>
      <c r="I24" s="27">
        <v>3530.62</v>
      </c>
      <c r="J24" s="27">
        <v>33208.74</v>
      </c>
      <c r="K24" s="27">
        <v>27090.3</v>
      </c>
      <c r="L24" s="25"/>
      <c r="M24" s="27">
        <f>SUM(D24:L24)</f>
        <v>209492.33999999997</v>
      </c>
      <c r="N24" s="11"/>
      <c r="O24" s="25"/>
    </row>
    <row r="25" spans="1:15" ht="10.5" customHeight="1">
      <c r="A25" s="24" t="s">
        <v>669</v>
      </c>
      <c r="B25" s="11"/>
      <c r="C25" s="11"/>
      <c r="D25" s="11"/>
      <c r="E25" s="11"/>
      <c r="F25" s="11"/>
      <c r="G25" s="11"/>
      <c r="H25" s="25"/>
      <c r="I25" s="25"/>
      <c r="J25" s="11"/>
      <c r="K25" s="11"/>
      <c r="L25" s="11"/>
      <c r="M25" s="11"/>
      <c r="N25" s="11"/>
      <c r="O25" s="25"/>
    </row>
    <row r="26" spans="1:15" ht="10.5" customHeight="1">
      <c r="A26" s="24"/>
      <c r="B26" s="11" t="s">
        <v>670</v>
      </c>
      <c r="C26" s="11"/>
      <c r="D26" s="11">
        <v>41990</v>
      </c>
      <c r="E26" s="26" t="s">
        <v>17</v>
      </c>
      <c r="F26" s="28" t="s">
        <v>17</v>
      </c>
      <c r="G26" s="26" t="s">
        <v>17</v>
      </c>
      <c r="H26" s="26" t="s">
        <v>17</v>
      </c>
      <c r="I26" s="26" t="s">
        <v>17</v>
      </c>
      <c r="J26" s="26">
        <v>40883</v>
      </c>
      <c r="K26" s="26"/>
      <c r="L26" s="26" t="s">
        <v>17</v>
      </c>
      <c r="M26" s="44">
        <f aca="true" t="shared" si="0" ref="M26:M39">SUM(D26:L26)</f>
        <v>82873</v>
      </c>
      <c r="N26" s="24"/>
      <c r="O26" s="25"/>
    </row>
    <row r="27" spans="1:15" ht="10.5" customHeight="1">
      <c r="A27" s="24"/>
      <c r="B27" s="11" t="s">
        <v>671</v>
      </c>
      <c r="C27" s="11"/>
      <c r="D27" s="27">
        <v>31645</v>
      </c>
      <c r="E27" s="28" t="s">
        <v>17</v>
      </c>
      <c r="F27" s="28" t="s">
        <v>17</v>
      </c>
      <c r="G27" s="28" t="s">
        <v>17</v>
      </c>
      <c r="H27" s="27">
        <v>4585.99</v>
      </c>
      <c r="I27" s="28" t="s">
        <v>17</v>
      </c>
      <c r="J27" s="27">
        <v>39385.63</v>
      </c>
      <c r="K27" s="28" t="s">
        <v>17</v>
      </c>
      <c r="L27" s="25"/>
      <c r="M27" s="27">
        <f t="shared" si="0"/>
        <v>75616.62</v>
      </c>
      <c r="N27" s="11"/>
      <c r="O27" s="25"/>
    </row>
    <row r="28" spans="1:15" ht="10.5" customHeight="1">
      <c r="A28" s="10"/>
      <c r="B28" s="24" t="s">
        <v>672</v>
      </c>
      <c r="C28" s="24"/>
      <c r="D28" s="27">
        <v>952254</v>
      </c>
      <c r="E28" s="27">
        <v>168643.04</v>
      </c>
      <c r="F28" s="28" t="s">
        <v>17</v>
      </c>
      <c r="G28" s="28" t="s">
        <v>17</v>
      </c>
      <c r="H28" s="27">
        <v>316168.95</v>
      </c>
      <c r="I28" s="27">
        <v>60855.33</v>
      </c>
      <c r="J28" s="27">
        <v>414444.72</v>
      </c>
      <c r="K28" s="27">
        <v>352523.76</v>
      </c>
      <c r="L28" s="25"/>
      <c r="M28" s="27">
        <f t="shared" si="0"/>
        <v>2264889.8</v>
      </c>
      <c r="N28" s="11"/>
      <c r="O28" s="25"/>
    </row>
    <row r="29" spans="1:15" ht="10.5" customHeight="1">
      <c r="A29" s="10"/>
      <c r="B29" s="24" t="s">
        <v>673</v>
      </c>
      <c r="C29" s="24"/>
      <c r="D29" s="27">
        <v>347967</v>
      </c>
      <c r="E29" s="27">
        <v>13545</v>
      </c>
      <c r="F29" s="28" t="s">
        <v>17</v>
      </c>
      <c r="G29" s="28" t="s">
        <v>17</v>
      </c>
      <c r="H29" s="27">
        <v>111161.7</v>
      </c>
      <c r="I29" s="28" t="s">
        <v>17</v>
      </c>
      <c r="J29" s="27">
        <v>51714.46</v>
      </c>
      <c r="K29" s="27">
        <v>78571.46</v>
      </c>
      <c r="L29" s="25"/>
      <c r="M29" s="27">
        <f t="shared" si="0"/>
        <v>602959.62</v>
      </c>
      <c r="N29" s="11"/>
      <c r="O29" s="25"/>
    </row>
    <row r="30" spans="1:15" ht="10.5" customHeight="1">
      <c r="A30" s="10"/>
      <c r="B30" s="24" t="s">
        <v>674</v>
      </c>
      <c r="C30" s="24"/>
      <c r="D30" s="27">
        <v>516145</v>
      </c>
      <c r="E30" s="27">
        <v>12089.75</v>
      </c>
      <c r="F30" s="28" t="s">
        <v>17</v>
      </c>
      <c r="G30" s="28" t="s">
        <v>17</v>
      </c>
      <c r="H30" s="27">
        <v>198814.26</v>
      </c>
      <c r="I30" s="27">
        <v>10273.03</v>
      </c>
      <c r="J30" s="27">
        <v>138102.39</v>
      </c>
      <c r="K30" s="27">
        <v>76922.09</v>
      </c>
      <c r="L30" s="25"/>
      <c r="M30" s="27">
        <f t="shared" si="0"/>
        <v>952346.52</v>
      </c>
      <c r="N30" s="11"/>
      <c r="O30" s="25"/>
    </row>
    <row r="31" spans="1:15" ht="10.5" customHeight="1">
      <c r="A31" s="10"/>
      <c r="B31" s="24" t="s">
        <v>675</v>
      </c>
      <c r="C31" s="24"/>
      <c r="D31" s="27">
        <v>86341</v>
      </c>
      <c r="E31" s="28" t="s">
        <v>17</v>
      </c>
      <c r="F31" s="28" t="s">
        <v>17</v>
      </c>
      <c r="G31" s="28" t="s">
        <v>17</v>
      </c>
      <c r="H31" s="27">
        <v>14245.44</v>
      </c>
      <c r="I31" s="27">
        <v>4732.9</v>
      </c>
      <c r="J31" s="27">
        <v>39601.69</v>
      </c>
      <c r="K31" s="28" t="s">
        <v>17</v>
      </c>
      <c r="L31" s="25"/>
      <c r="M31" s="27">
        <f t="shared" si="0"/>
        <v>144921.03</v>
      </c>
      <c r="N31" s="11"/>
      <c r="O31" s="25"/>
    </row>
    <row r="32" spans="1:15" ht="10.5" customHeight="1">
      <c r="A32" s="10"/>
      <c r="B32" s="24" t="s">
        <v>676</v>
      </c>
      <c r="C32" s="24"/>
      <c r="D32" s="27">
        <v>41386</v>
      </c>
      <c r="E32" s="28" t="s">
        <v>17</v>
      </c>
      <c r="F32" s="28" t="s">
        <v>17</v>
      </c>
      <c r="G32" s="28" t="s">
        <v>17</v>
      </c>
      <c r="H32" s="27">
        <v>15466.69</v>
      </c>
      <c r="I32" s="28" t="s">
        <v>17</v>
      </c>
      <c r="J32" s="27">
        <v>126827</v>
      </c>
      <c r="K32" s="28" t="s">
        <v>17</v>
      </c>
      <c r="L32" s="25"/>
      <c r="M32" s="27">
        <f t="shared" si="0"/>
        <v>183679.69</v>
      </c>
      <c r="N32" s="11"/>
      <c r="O32" s="25"/>
    </row>
    <row r="33" spans="1:15" ht="10.5" customHeight="1">
      <c r="A33" s="10"/>
      <c r="B33" s="24" t="s">
        <v>677</v>
      </c>
      <c r="C33" s="24"/>
      <c r="D33" s="27">
        <v>10459332</v>
      </c>
      <c r="E33" s="27">
        <v>315486</v>
      </c>
      <c r="F33" s="28" t="s">
        <v>17</v>
      </c>
      <c r="G33" s="27">
        <v>107690</v>
      </c>
      <c r="H33" s="27">
        <v>3868998.82</v>
      </c>
      <c r="I33" s="27">
        <v>117501.25</v>
      </c>
      <c r="J33" s="27">
        <v>1439259.99</v>
      </c>
      <c r="K33" s="27">
        <v>905786.09</v>
      </c>
      <c r="L33" s="11"/>
      <c r="M33" s="27">
        <f t="shared" si="0"/>
        <v>17214054.150000002</v>
      </c>
      <c r="N33" s="11"/>
      <c r="O33" s="25"/>
    </row>
    <row r="34" spans="1:15" ht="10.5" customHeight="1">
      <c r="A34" s="10"/>
      <c r="B34" s="24" t="s">
        <v>678</v>
      </c>
      <c r="C34" s="24"/>
      <c r="D34" s="27">
        <v>996505</v>
      </c>
      <c r="E34" s="27">
        <v>68301</v>
      </c>
      <c r="F34" s="28" t="s">
        <v>17</v>
      </c>
      <c r="G34" s="28" t="s">
        <v>17</v>
      </c>
      <c r="H34" s="27">
        <v>245647.86</v>
      </c>
      <c r="I34" s="27">
        <v>34289.33</v>
      </c>
      <c r="J34" s="27">
        <v>232919.67</v>
      </c>
      <c r="K34" s="27">
        <v>220000.33</v>
      </c>
      <c r="L34" s="25"/>
      <c r="M34" s="27">
        <f t="shared" si="0"/>
        <v>1797663.19</v>
      </c>
      <c r="N34" s="11"/>
      <c r="O34" s="25"/>
    </row>
    <row r="35" spans="1:15" ht="10.5" customHeight="1">
      <c r="A35" s="10"/>
      <c r="B35" s="24" t="s">
        <v>679</v>
      </c>
      <c r="C35" s="24"/>
      <c r="D35" s="27">
        <v>52655</v>
      </c>
      <c r="E35" s="27">
        <v>21317</v>
      </c>
      <c r="F35" s="28" t="s">
        <v>17</v>
      </c>
      <c r="G35" s="28" t="s">
        <v>17</v>
      </c>
      <c r="H35" s="27">
        <v>18843.99</v>
      </c>
      <c r="I35" s="28" t="s">
        <v>17</v>
      </c>
      <c r="J35" s="27">
        <v>174744</v>
      </c>
      <c r="K35" s="28" t="s">
        <v>17</v>
      </c>
      <c r="L35" s="25"/>
      <c r="M35" s="27">
        <f t="shared" si="0"/>
        <v>267559.99</v>
      </c>
      <c r="N35" s="11"/>
      <c r="O35" s="25"/>
    </row>
    <row r="36" spans="1:15" ht="10.5" customHeight="1">
      <c r="A36" s="10"/>
      <c r="B36" s="24" t="s">
        <v>680</v>
      </c>
      <c r="C36" s="24"/>
      <c r="D36" s="27">
        <v>739837</v>
      </c>
      <c r="E36" s="27">
        <v>28015.66</v>
      </c>
      <c r="F36" s="28" t="s">
        <v>17</v>
      </c>
      <c r="G36" s="27">
        <v>1250</v>
      </c>
      <c r="H36" s="27">
        <v>240378.37</v>
      </c>
      <c r="I36" s="27">
        <v>11734.88</v>
      </c>
      <c r="J36" s="27">
        <v>152726.9</v>
      </c>
      <c r="K36" s="27">
        <v>86052.22</v>
      </c>
      <c r="L36" s="25"/>
      <c r="M36" s="27">
        <f t="shared" si="0"/>
        <v>1259995.03</v>
      </c>
      <c r="N36" s="11"/>
      <c r="O36" s="25"/>
    </row>
    <row r="37" spans="1:15" ht="10.5" customHeight="1">
      <c r="A37" s="10"/>
      <c r="B37" s="24" t="s">
        <v>681</v>
      </c>
      <c r="C37" s="24"/>
      <c r="D37" s="27">
        <v>355902</v>
      </c>
      <c r="E37" s="27">
        <v>56025</v>
      </c>
      <c r="F37" s="28" t="s">
        <v>17</v>
      </c>
      <c r="G37" s="28" t="s">
        <v>17</v>
      </c>
      <c r="H37" s="27">
        <v>53890.96</v>
      </c>
      <c r="I37" s="27">
        <v>29931.6</v>
      </c>
      <c r="J37" s="27">
        <v>127558.29</v>
      </c>
      <c r="K37" s="28" t="s">
        <v>17</v>
      </c>
      <c r="L37" s="11"/>
      <c r="M37" s="27">
        <f t="shared" si="0"/>
        <v>623307.85</v>
      </c>
      <c r="N37" s="11"/>
      <c r="O37" s="25"/>
    </row>
    <row r="38" spans="1:15" ht="10.5" customHeight="1">
      <c r="A38" s="10"/>
      <c r="B38" s="24" t="s">
        <v>682</v>
      </c>
      <c r="C38" s="24"/>
      <c r="D38" s="27">
        <v>58252</v>
      </c>
      <c r="E38" s="27">
        <v>21700</v>
      </c>
      <c r="F38" s="28" t="s">
        <v>17</v>
      </c>
      <c r="G38" s="28" t="s">
        <v>17</v>
      </c>
      <c r="H38" s="27">
        <v>18173.07</v>
      </c>
      <c r="I38" s="27">
        <v>4272.19</v>
      </c>
      <c r="J38" s="27">
        <v>84560</v>
      </c>
      <c r="K38" s="28" t="s">
        <v>17</v>
      </c>
      <c r="L38" s="25"/>
      <c r="M38" s="27">
        <f t="shared" si="0"/>
        <v>186957.26</v>
      </c>
      <c r="N38" s="11"/>
      <c r="O38" s="25"/>
    </row>
    <row r="39" spans="1:15" ht="10.5" customHeight="1">
      <c r="A39" s="10"/>
      <c r="B39" s="24" t="s">
        <v>683</v>
      </c>
      <c r="C39" s="24"/>
      <c r="D39" s="27">
        <v>350369</v>
      </c>
      <c r="E39" s="27">
        <v>21069</v>
      </c>
      <c r="F39" s="28" t="s">
        <v>17</v>
      </c>
      <c r="G39" s="28" t="s">
        <v>17</v>
      </c>
      <c r="H39" s="27">
        <v>111805</v>
      </c>
      <c r="I39" s="27">
        <v>10620.48</v>
      </c>
      <c r="J39" s="27">
        <v>75324.61</v>
      </c>
      <c r="K39" s="27">
        <v>77544.81</v>
      </c>
      <c r="L39" s="25"/>
      <c r="M39" s="27">
        <f t="shared" si="0"/>
        <v>646732.8999999999</v>
      </c>
      <c r="N39" s="11"/>
      <c r="O39" s="25"/>
    </row>
    <row r="40" spans="1:15" ht="10.5" customHeight="1">
      <c r="A40" s="24" t="s">
        <v>684</v>
      </c>
      <c r="B40" s="11"/>
      <c r="C40" s="11"/>
      <c r="D40" s="11"/>
      <c r="E40" s="11"/>
      <c r="F40" s="11"/>
      <c r="G40" s="11"/>
      <c r="H40" s="25"/>
      <c r="I40" s="25"/>
      <c r="J40" s="11"/>
      <c r="K40" s="11"/>
      <c r="L40" s="11"/>
      <c r="M40" s="11"/>
      <c r="N40" s="11"/>
      <c r="O40" s="25"/>
    </row>
    <row r="41" spans="1:15" ht="10.5" customHeight="1">
      <c r="A41" s="10"/>
      <c r="B41" s="24" t="s">
        <v>376</v>
      </c>
      <c r="C41" s="24"/>
      <c r="D41" s="27">
        <v>4532233</v>
      </c>
      <c r="E41" s="27">
        <v>268447</v>
      </c>
      <c r="F41" s="28" t="s">
        <v>17</v>
      </c>
      <c r="G41" s="27">
        <v>43364</v>
      </c>
      <c r="H41" s="27">
        <v>1792045.2</v>
      </c>
      <c r="I41" s="27">
        <v>69249.38</v>
      </c>
      <c r="J41" s="27">
        <v>748888.04</v>
      </c>
      <c r="K41" s="27">
        <v>523773.27</v>
      </c>
      <c r="L41" s="11"/>
      <c r="M41" s="27">
        <f>SUM(D41:L41)</f>
        <v>7977999.890000001</v>
      </c>
      <c r="N41" s="11"/>
      <c r="O41" s="25"/>
    </row>
    <row r="42" spans="1:15" ht="10.5" customHeight="1">
      <c r="A42" s="10"/>
      <c r="B42" s="24" t="s">
        <v>685</v>
      </c>
      <c r="C42" s="24"/>
      <c r="D42" s="27">
        <v>3861</v>
      </c>
      <c r="E42" s="27">
        <v>589</v>
      </c>
      <c r="F42" s="28" t="s">
        <v>17</v>
      </c>
      <c r="G42" s="28" t="s">
        <v>17</v>
      </c>
      <c r="H42" s="27">
        <v>1551.98</v>
      </c>
      <c r="I42" s="27">
        <v>622.31</v>
      </c>
      <c r="J42" s="27">
        <v>6750.49</v>
      </c>
      <c r="K42" s="27">
        <v>6046.31</v>
      </c>
      <c r="L42" s="25"/>
      <c r="M42" s="27">
        <f>SUM(D42:L42)</f>
        <v>19421.09</v>
      </c>
      <c r="N42" s="11"/>
      <c r="O42" s="25"/>
    </row>
    <row r="43" spans="1:15" ht="10.5" customHeight="1">
      <c r="A43" s="32"/>
      <c r="B43" s="18" t="s">
        <v>686</v>
      </c>
      <c r="C43" s="18"/>
      <c r="D43" s="33">
        <v>12503</v>
      </c>
      <c r="E43" s="34" t="s">
        <v>17</v>
      </c>
      <c r="F43" s="34" t="s">
        <v>17</v>
      </c>
      <c r="G43" s="34" t="s">
        <v>17</v>
      </c>
      <c r="H43" s="33">
        <v>5296.69</v>
      </c>
      <c r="I43" s="33">
        <v>702.74</v>
      </c>
      <c r="J43" s="33">
        <v>5975</v>
      </c>
      <c r="K43" s="33">
        <v>8230.92</v>
      </c>
      <c r="L43" s="35"/>
      <c r="M43" s="33">
        <f>SUM(D43:L43)</f>
        <v>32708.35</v>
      </c>
      <c r="N43" s="11"/>
      <c r="O43" s="25"/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N43" sqref="N43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5" ht="10.5" customHeight="1">
      <c r="A8" s="24" t="s">
        <v>687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  <c r="N8" s="11"/>
      <c r="O8" s="39"/>
    </row>
    <row r="9" spans="1:15" ht="10.5" customHeight="1">
      <c r="A9" s="10"/>
      <c r="B9" s="24" t="s">
        <v>688</v>
      </c>
      <c r="C9" s="24"/>
      <c r="D9" s="27">
        <v>8689922</v>
      </c>
      <c r="E9" s="27">
        <v>300095</v>
      </c>
      <c r="F9" s="28" t="s">
        <v>17</v>
      </c>
      <c r="G9" s="27">
        <v>40569</v>
      </c>
      <c r="H9" s="27">
        <v>3079875.83</v>
      </c>
      <c r="I9" s="27">
        <v>93002.77</v>
      </c>
      <c r="J9" s="27">
        <v>879174.4</v>
      </c>
      <c r="K9" s="27">
        <v>685628.97</v>
      </c>
      <c r="L9" s="25"/>
      <c r="M9" s="27">
        <f>SUM(D9:L9)</f>
        <v>13768267.97</v>
      </c>
      <c r="N9" s="11"/>
      <c r="O9" s="25"/>
    </row>
    <row r="10" spans="1:15" ht="10.5" customHeight="1">
      <c r="A10" s="10"/>
      <c r="B10" s="24" t="s">
        <v>689</v>
      </c>
      <c r="C10" s="24"/>
      <c r="D10" s="11">
        <v>46866000</v>
      </c>
      <c r="E10" s="11">
        <v>2258531.89</v>
      </c>
      <c r="F10" s="28" t="s">
        <v>17</v>
      </c>
      <c r="G10" s="11">
        <v>243118</v>
      </c>
      <c r="H10" s="11">
        <v>14135317.98</v>
      </c>
      <c r="I10" s="11">
        <v>424792.68</v>
      </c>
      <c r="J10" s="11">
        <v>3965029.98</v>
      </c>
      <c r="K10" s="11">
        <v>2936836.45</v>
      </c>
      <c r="L10" s="11"/>
      <c r="M10" s="11">
        <f>SUM(D10:L10)</f>
        <v>70829626.98</v>
      </c>
      <c r="N10" s="11"/>
      <c r="O10" s="25"/>
    </row>
    <row r="11" spans="1:15" ht="10.5" customHeight="1">
      <c r="A11" s="10"/>
      <c r="B11" s="24" t="s">
        <v>523</v>
      </c>
      <c r="C11" s="24" t="s">
        <v>524</v>
      </c>
      <c r="D11" s="38"/>
      <c r="E11" s="11"/>
      <c r="F11" s="11"/>
      <c r="G11" s="37"/>
      <c r="H11" s="11"/>
      <c r="I11" s="25"/>
      <c r="J11" s="11"/>
      <c r="K11" s="11"/>
      <c r="L11" s="25"/>
      <c r="M11" s="25"/>
      <c r="N11" s="11"/>
      <c r="O11" s="25"/>
    </row>
    <row r="12" spans="1:15" ht="10.5" customHeight="1">
      <c r="A12" s="10"/>
      <c r="B12" s="24" t="s">
        <v>690</v>
      </c>
      <c r="C12" s="24"/>
      <c r="D12" s="27">
        <v>4164310</v>
      </c>
      <c r="E12" s="27">
        <v>80364</v>
      </c>
      <c r="F12" s="28" t="s">
        <v>17</v>
      </c>
      <c r="G12" s="27">
        <v>17333</v>
      </c>
      <c r="H12" s="27">
        <v>1184402.12</v>
      </c>
      <c r="I12" s="27">
        <v>35556.03</v>
      </c>
      <c r="J12" s="27">
        <v>443068.03</v>
      </c>
      <c r="K12" s="27">
        <v>275680.82</v>
      </c>
      <c r="L12" s="11"/>
      <c r="M12" s="27">
        <f aca="true" t="shared" si="0" ref="M12:M21">SUM(D12:L12)</f>
        <v>6200714.000000001</v>
      </c>
      <c r="N12" s="11"/>
      <c r="O12" s="25"/>
    </row>
    <row r="13" spans="1:15" ht="10.5" customHeight="1">
      <c r="A13" s="10"/>
      <c r="B13" s="24" t="s">
        <v>691</v>
      </c>
      <c r="C13" s="24"/>
      <c r="D13" s="27">
        <v>9364600</v>
      </c>
      <c r="E13" s="27">
        <v>270387</v>
      </c>
      <c r="F13" s="28" t="s">
        <v>17</v>
      </c>
      <c r="G13" s="27">
        <v>36266</v>
      </c>
      <c r="H13" s="27">
        <v>2657745.52</v>
      </c>
      <c r="I13" s="27">
        <v>79549.14</v>
      </c>
      <c r="J13" s="27">
        <v>856260.83</v>
      </c>
      <c r="K13" s="27">
        <v>577183.59</v>
      </c>
      <c r="L13" s="11"/>
      <c r="M13" s="27">
        <f t="shared" si="0"/>
        <v>13841992.08</v>
      </c>
      <c r="N13" s="11"/>
      <c r="O13" s="25"/>
    </row>
    <row r="14" spans="1:15" ht="10.5" customHeight="1">
      <c r="A14" s="10"/>
      <c r="B14" s="24" t="s">
        <v>692</v>
      </c>
      <c r="C14" s="24"/>
      <c r="D14" s="27">
        <v>5072669</v>
      </c>
      <c r="E14" s="27">
        <v>132015.25</v>
      </c>
      <c r="F14" s="28" t="s">
        <v>17</v>
      </c>
      <c r="G14" s="27">
        <v>20155</v>
      </c>
      <c r="H14" s="27">
        <v>1452508.41</v>
      </c>
      <c r="I14" s="27">
        <v>44382.59</v>
      </c>
      <c r="J14" s="27">
        <v>292369.55</v>
      </c>
      <c r="K14" s="27">
        <v>329801.94</v>
      </c>
      <c r="L14" s="11"/>
      <c r="M14" s="27">
        <f t="shared" si="0"/>
        <v>7343901.74</v>
      </c>
      <c r="N14" s="11"/>
      <c r="O14" s="25"/>
    </row>
    <row r="15" spans="1:15" ht="10.5" customHeight="1">
      <c r="A15" s="10"/>
      <c r="B15" s="24" t="s">
        <v>693</v>
      </c>
      <c r="C15" s="24"/>
      <c r="D15" s="27">
        <v>2109467</v>
      </c>
      <c r="E15" s="27">
        <v>79176</v>
      </c>
      <c r="F15" s="28" t="s">
        <v>17</v>
      </c>
      <c r="G15" s="27">
        <v>9695</v>
      </c>
      <c r="H15" s="27">
        <v>887094</v>
      </c>
      <c r="I15" s="27">
        <v>26623.62</v>
      </c>
      <c r="J15" s="27">
        <v>173493.06</v>
      </c>
      <c r="K15" s="27">
        <v>189503.17</v>
      </c>
      <c r="L15" s="27"/>
      <c r="M15" s="27">
        <f t="shared" si="0"/>
        <v>3475051.85</v>
      </c>
      <c r="N15" s="11"/>
      <c r="O15" s="25"/>
    </row>
    <row r="16" spans="1:15" ht="10.5" customHeight="1">
      <c r="A16" s="10"/>
      <c r="B16" s="24" t="s">
        <v>694</v>
      </c>
      <c r="C16" s="24"/>
      <c r="D16" s="27">
        <v>7442721</v>
      </c>
      <c r="E16" s="27">
        <v>144534</v>
      </c>
      <c r="F16" s="28" t="s">
        <v>17</v>
      </c>
      <c r="G16" s="27">
        <v>28583</v>
      </c>
      <c r="H16" s="27">
        <v>780750.49</v>
      </c>
      <c r="I16" s="27">
        <v>23486.7</v>
      </c>
      <c r="J16" s="27">
        <v>473802.72</v>
      </c>
      <c r="K16" s="27">
        <v>159386.13</v>
      </c>
      <c r="L16" s="11"/>
      <c r="M16" s="27">
        <f t="shared" si="0"/>
        <v>9053264.040000001</v>
      </c>
      <c r="N16" s="11"/>
      <c r="O16" s="25"/>
    </row>
    <row r="17" spans="1:15" ht="10.5" customHeight="1">
      <c r="A17" s="10"/>
      <c r="B17" s="24" t="s">
        <v>279</v>
      </c>
      <c r="C17" s="24"/>
      <c r="D17" s="27">
        <v>108134463</v>
      </c>
      <c r="E17" s="27">
        <v>8326751</v>
      </c>
      <c r="F17" s="28" t="s">
        <v>17</v>
      </c>
      <c r="G17" s="27">
        <v>590752</v>
      </c>
      <c r="H17" s="27">
        <v>40977418.33</v>
      </c>
      <c r="I17" s="27">
        <v>1223001.96</v>
      </c>
      <c r="J17" s="27">
        <v>14966747.4</v>
      </c>
      <c r="K17" s="27">
        <v>8264192.77</v>
      </c>
      <c r="L17" s="11"/>
      <c r="M17" s="27">
        <f t="shared" si="0"/>
        <v>182483326.46</v>
      </c>
      <c r="N17" s="11"/>
      <c r="O17" s="25"/>
    </row>
    <row r="18" spans="1:15" ht="10.5" customHeight="1">
      <c r="A18" s="10"/>
      <c r="B18" s="24" t="s">
        <v>695</v>
      </c>
      <c r="C18" s="24"/>
      <c r="D18" s="27">
        <v>358563</v>
      </c>
      <c r="E18" s="27">
        <v>1551.5</v>
      </c>
      <c r="F18" s="28" t="s">
        <v>17</v>
      </c>
      <c r="G18" s="28" t="s">
        <v>17</v>
      </c>
      <c r="H18" s="27">
        <v>134559.92</v>
      </c>
      <c r="I18" s="27">
        <v>4034.39</v>
      </c>
      <c r="J18" s="27">
        <v>30464</v>
      </c>
      <c r="K18" s="27">
        <v>31132.23</v>
      </c>
      <c r="L18" s="25"/>
      <c r="M18" s="27">
        <f t="shared" si="0"/>
        <v>560305.04</v>
      </c>
      <c r="N18" s="11"/>
      <c r="O18" s="25"/>
    </row>
    <row r="19" spans="1:15" ht="10.5" customHeight="1">
      <c r="A19" s="10"/>
      <c r="B19" s="24" t="s">
        <v>696</v>
      </c>
      <c r="C19" s="24"/>
      <c r="D19" s="27">
        <v>5818749</v>
      </c>
      <c r="E19" s="27">
        <v>183251</v>
      </c>
      <c r="F19" s="28" t="s">
        <v>17</v>
      </c>
      <c r="G19" s="28" t="s">
        <v>17</v>
      </c>
      <c r="H19" s="27">
        <v>1853265.64</v>
      </c>
      <c r="I19" s="27">
        <v>55287.73</v>
      </c>
      <c r="J19" s="27">
        <v>446354.69</v>
      </c>
      <c r="K19" s="27">
        <v>386404.4</v>
      </c>
      <c r="L19" s="11"/>
      <c r="M19" s="27">
        <f t="shared" si="0"/>
        <v>8743312.46</v>
      </c>
      <c r="N19" s="11"/>
      <c r="O19" s="25"/>
    </row>
    <row r="20" spans="1:15" ht="10.5" customHeight="1">
      <c r="A20" s="10"/>
      <c r="B20" s="24" t="s">
        <v>697</v>
      </c>
      <c r="C20" s="24"/>
      <c r="D20" s="27">
        <v>1256087</v>
      </c>
      <c r="E20" s="27">
        <v>34304</v>
      </c>
      <c r="F20" s="28" t="s">
        <v>17</v>
      </c>
      <c r="G20" s="27">
        <v>5198</v>
      </c>
      <c r="H20" s="27">
        <v>628868.21</v>
      </c>
      <c r="I20" s="27">
        <v>18842.71</v>
      </c>
      <c r="J20" s="27">
        <v>142835.21</v>
      </c>
      <c r="K20" s="27">
        <v>140934.45</v>
      </c>
      <c r="L20" s="25"/>
      <c r="M20" s="27">
        <f t="shared" si="0"/>
        <v>2227069.58</v>
      </c>
      <c r="N20" s="11"/>
      <c r="O20" s="11"/>
    </row>
    <row r="21" spans="1:15" ht="10.5" customHeight="1">
      <c r="A21" s="10"/>
      <c r="B21" s="24" t="s">
        <v>698</v>
      </c>
      <c r="C21" s="24"/>
      <c r="D21" s="27">
        <v>1962194</v>
      </c>
      <c r="E21" s="27">
        <v>39494</v>
      </c>
      <c r="F21" s="28" t="s">
        <v>17</v>
      </c>
      <c r="G21" s="28" t="s">
        <v>17</v>
      </c>
      <c r="H21" s="27">
        <v>598208.95</v>
      </c>
      <c r="I21" s="27">
        <v>17915.6</v>
      </c>
      <c r="J21" s="27">
        <v>292200.56</v>
      </c>
      <c r="K21" s="27">
        <v>125971.14</v>
      </c>
      <c r="L21" s="11"/>
      <c r="M21" s="27">
        <f t="shared" si="0"/>
        <v>3035984.2500000005</v>
      </c>
      <c r="N21" s="11"/>
      <c r="O21" s="25"/>
    </row>
    <row r="22" spans="1:15" ht="10.5" customHeight="1">
      <c r="A22" s="24" t="s">
        <v>699</v>
      </c>
      <c r="B22" s="11"/>
      <c r="C22" s="11"/>
      <c r="D22" s="11"/>
      <c r="E22" s="11"/>
      <c r="F22" s="11"/>
      <c r="G22" s="11"/>
      <c r="H22" s="25"/>
      <c r="I22" s="25"/>
      <c r="J22" s="11"/>
      <c r="K22" s="11"/>
      <c r="L22" s="11"/>
      <c r="M22" s="11"/>
      <c r="N22" s="11"/>
      <c r="O22" s="25"/>
    </row>
    <row r="23" spans="1:15" ht="10.5" customHeight="1">
      <c r="A23" s="10"/>
      <c r="B23" s="24" t="s">
        <v>437</v>
      </c>
      <c r="C23" s="24"/>
      <c r="D23" s="27">
        <v>12985</v>
      </c>
      <c r="E23" s="28" t="s">
        <v>17</v>
      </c>
      <c r="F23" s="28" t="s">
        <v>17</v>
      </c>
      <c r="G23" s="28" t="s">
        <v>17</v>
      </c>
      <c r="H23" s="27">
        <v>14133.27</v>
      </c>
      <c r="I23" s="27">
        <v>478.37</v>
      </c>
      <c r="J23" s="27">
        <v>4006.06</v>
      </c>
      <c r="K23" s="27">
        <v>4735.69</v>
      </c>
      <c r="L23" s="27"/>
      <c r="M23" s="27">
        <f>SUM(D23:L23)</f>
        <v>36338.39</v>
      </c>
      <c r="N23" s="11"/>
      <c r="O23" s="25"/>
    </row>
    <row r="24" spans="1:15" ht="10.5" customHeight="1">
      <c r="A24" s="10"/>
      <c r="B24" s="24" t="s">
        <v>700</v>
      </c>
      <c r="C24" s="24"/>
      <c r="D24" s="27">
        <v>181968</v>
      </c>
      <c r="E24" s="27">
        <v>4530</v>
      </c>
      <c r="F24" s="28" t="s">
        <v>17</v>
      </c>
      <c r="G24" s="28" t="s">
        <v>17</v>
      </c>
      <c r="H24" s="27">
        <v>137851.64</v>
      </c>
      <c r="I24" s="27">
        <v>4682.1</v>
      </c>
      <c r="J24" s="27">
        <v>32127.88</v>
      </c>
      <c r="K24" s="27">
        <v>42482.05</v>
      </c>
      <c r="L24" s="25"/>
      <c r="M24" s="27">
        <f>SUM(D24:L24)</f>
        <v>403641.67</v>
      </c>
      <c r="N24" s="11"/>
      <c r="O24" s="25"/>
    </row>
    <row r="25" spans="1:15" ht="10.5" customHeight="1">
      <c r="A25" s="10"/>
      <c r="B25" s="24" t="s">
        <v>701</v>
      </c>
      <c r="C25" s="24"/>
      <c r="D25" s="27">
        <v>278484</v>
      </c>
      <c r="E25" s="27">
        <v>14718</v>
      </c>
      <c r="F25" s="28" t="s">
        <v>17</v>
      </c>
      <c r="G25" s="27">
        <v>1283</v>
      </c>
      <c r="H25" s="27">
        <v>100210.3</v>
      </c>
      <c r="I25" s="27">
        <v>3395.16</v>
      </c>
      <c r="J25" s="27">
        <v>43201.04</v>
      </c>
      <c r="K25" s="27">
        <v>31363.98</v>
      </c>
      <c r="L25" s="25"/>
      <c r="M25" s="27">
        <f>SUM(D25:L25)</f>
        <v>472655.4799999999</v>
      </c>
      <c r="N25" s="11"/>
      <c r="O25" s="25"/>
    </row>
    <row r="26" spans="1:15" ht="10.5" customHeight="1">
      <c r="A26" s="24" t="s">
        <v>54</v>
      </c>
      <c r="B26" s="11"/>
      <c r="C26" s="11"/>
      <c r="D26" s="11"/>
      <c r="E26" s="11"/>
      <c r="F26" s="11"/>
      <c r="G26" s="11"/>
      <c r="H26" s="25"/>
      <c r="I26" s="25"/>
      <c r="J26" s="11"/>
      <c r="K26" s="11"/>
      <c r="L26" s="11"/>
      <c r="M26" s="11"/>
      <c r="N26" s="11"/>
      <c r="O26" s="25"/>
    </row>
    <row r="27" spans="1:15" ht="10.5" customHeight="1">
      <c r="A27" s="10"/>
      <c r="B27" s="24" t="s">
        <v>702</v>
      </c>
      <c r="C27" s="24"/>
      <c r="D27" s="27">
        <v>42845</v>
      </c>
      <c r="E27" s="27">
        <v>1550</v>
      </c>
      <c r="F27" s="28" t="s">
        <v>17</v>
      </c>
      <c r="G27" s="28" t="s">
        <v>17</v>
      </c>
      <c r="H27" s="27">
        <v>33875.15</v>
      </c>
      <c r="I27" s="27">
        <v>1155.71</v>
      </c>
      <c r="J27" s="27">
        <v>14868.37</v>
      </c>
      <c r="K27" s="27">
        <v>9826.89</v>
      </c>
      <c r="L27" s="25"/>
      <c r="M27" s="27">
        <f>SUM(D27:L27)</f>
        <v>104121.12</v>
      </c>
      <c r="N27" s="11"/>
      <c r="O27" s="25"/>
    </row>
    <row r="28" spans="1:15" ht="10.5" customHeight="1">
      <c r="A28" s="10"/>
      <c r="B28" s="24" t="s">
        <v>703</v>
      </c>
      <c r="C28" s="24"/>
      <c r="D28" s="27">
        <v>648584</v>
      </c>
      <c r="E28" s="27">
        <v>8572</v>
      </c>
      <c r="F28" s="28" t="s">
        <v>17</v>
      </c>
      <c r="G28" s="28" t="s">
        <v>17</v>
      </c>
      <c r="H28" s="27">
        <v>503211.19</v>
      </c>
      <c r="I28" s="27">
        <v>17204.39</v>
      </c>
      <c r="J28" s="27">
        <v>141610.24</v>
      </c>
      <c r="K28" s="27">
        <v>132192.3</v>
      </c>
      <c r="L28" s="25"/>
      <c r="M28" s="27">
        <f>SUM(D28:L28)</f>
        <v>1451374.1199999999</v>
      </c>
      <c r="N28" s="11"/>
      <c r="O28" s="25"/>
    </row>
    <row r="29" spans="1:15" ht="10.5" customHeight="1">
      <c r="A29" s="10"/>
      <c r="B29" s="24" t="s">
        <v>704</v>
      </c>
      <c r="C29" s="24"/>
      <c r="D29" s="27">
        <v>69506</v>
      </c>
      <c r="E29" s="27">
        <v>7609</v>
      </c>
      <c r="F29" s="28" t="s">
        <v>17</v>
      </c>
      <c r="G29" s="28" t="s">
        <v>17</v>
      </c>
      <c r="H29" s="27">
        <v>75134.85</v>
      </c>
      <c r="I29" s="27">
        <v>2569.65</v>
      </c>
      <c r="J29" s="27">
        <v>21849.1</v>
      </c>
      <c r="K29" s="27">
        <v>22093.36</v>
      </c>
      <c r="L29" s="25"/>
      <c r="M29" s="27">
        <f>SUM(D29:L29)</f>
        <v>198761.96000000002</v>
      </c>
      <c r="N29" s="11"/>
      <c r="O29" s="25"/>
    </row>
    <row r="30" spans="1:15" ht="10.5" customHeight="1">
      <c r="A30" s="24" t="s">
        <v>705</v>
      </c>
      <c r="B30" s="11"/>
      <c r="C30" s="11"/>
      <c r="D30" s="11"/>
      <c r="E30" s="11"/>
      <c r="F30" s="11"/>
      <c r="G30" s="11"/>
      <c r="H30" s="25"/>
      <c r="I30" s="25"/>
      <c r="J30" s="11"/>
      <c r="K30" s="11"/>
      <c r="L30" s="11"/>
      <c r="M30" s="11"/>
      <c r="N30" s="11"/>
      <c r="O30" s="39"/>
    </row>
    <row r="31" spans="1:15" ht="10.5" customHeight="1">
      <c r="A31" s="10"/>
      <c r="B31" s="24" t="s">
        <v>706</v>
      </c>
      <c r="C31" s="24"/>
      <c r="D31" s="11">
        <v>2070051</v>
      </c>
      <c r="E31" s="11">
        <v>27017.37</v>
      </c>
      <c r="F31" s="11">
        <v>133771</v>
      </c>
      <c r="G31" s="11">
        <v>240</v>
      </c>
      <c r="H31" s="11">
        <v>61751.61</v>
      </c>
      <c r="I31" s="11">
        <v>1320.8</v>
      </c>
      <c r="J31" s="11">
        <v>87014.25</v>
      </c>
      <c r="K31" s="11">
        <v>114026.63</v>
      </c>
      <c r="L31" s="25"/>
      <c r="M31" s="11">
        <f>SUM(D31:L31)</f>
        <v>2495192.6599999997</v>
      </c>
      <c r="N31" s="11"/>
      <c r="O31" s="25"/>
    </row>
    <row r="32" spans="1:15" ht="10.5" customHeight="1">
      <c r="A32" s="10"/>
      <c r="B32" s="24" t="s">
        <v>707</v>
      </c>
      <c r="C32" s="24"/>
      <c r="D32" s="11">
        <v>2389469</v>
      </c>
      <c r="E32" s="11">
        <v>37336.13</v>
      </c>
      <c r="F32" s="11">
        <v>320697</v>
      </c>
      <c r="G32" s="11">
        <v>127916</v>
      </c>
      <c r="H32" s="11">
        <v>276867.01</v>
      </c>
      <c r="I32" s="11">
        <v>5994.44</v>
      </c>
      <c r="J32" s="11">
        <v>130275.81</v>
      </c>
      <c r="K32" s="11">
        <v>81376.39</v>
      </c>
      <c r="L32" s="25"/>
      <c r="M32" s="11">
        <f>SUM(D32:L32)</f>
        <v>3369931.78</v>
      </c>
      <c r="N32" s="11"/>
      <c r="O32" s="25"/>
    </row>
    <row r="33" spans="1:15" ht="10.5" customHeight="1">
      <c r="A33" s="10"/>
      <c r="B33" s="24" t="s">
        <v>708</v>
      </c>
      <c r="C33" s="24"/>
      <c r="D33" s="27">
        <v>3512234</v>
      </c>
      <c r="E33" s="27">
        <v>115920</v>
      </c>
      <c r="F33" s="27">
        <v>433149</v>
      </c>
      <c r="G33" s="27">
        <v>281078</v>
      </c>
      <c r="H33" s="27">
        <v>2673282.75</v>
      </c>
      <c r="I33" s="27">
        <v>57031.88</v>
      </c>
      <c r="J33" s="27">
        <v>671035.83</v>
      </c>
      <c r="K33" s="27">
        <v>389583.79</v>
      </c>
      <c r="L33" s="11"/>
      <c r="M33" s="27">
        <f>SUM(D33:L33)</f>
        <v>8133315.25</v>
      </c>
      <c r="N33" s="11"/>
      <c r="O33" s="25"/>
    </row>
    <row r="34" spans="1:15" ht="10.5" customHeight="1">
      <c r="A34" s="10"/>
      <c r="B34" s="24" t="s">
        <v>709</v>
      </c>
      <c r="C34" s="24"/>
      <c r="D34" s="11">
        <v>533025</v>
      </c>
      <c r="E34" s="11">
        <v>4152.55</v>
      </c>
      <c r="F34" s="28" t="s">
        <v>17</v>
      </c>
      <c r="G34" s="11">
        <v>68056</v>
      </c>
      <c r="H34" s="11">
        <v>25478.07</v>
      </c>
      <c r="I34" s="11">
        <v>546.1</v>
      </c>
      <c r="J34" s="11">
        <v>12245.33</v>
      </c>
      <c r="K34" s="11">
        <v>25795.72</v>
      </c>
      <c r="L34" s="25"/>
      <c r="M34" s="11">
        <f>SUM(D34:L34)</f>
        <v>669298.7699999999</v>
      </c>
      <c r="N34" s="11"/>
      <c r="O34" s="25"/>
    </row>
    <row r="35" spans="1:15" ht="10.5" customHeight="1">
      <c r="A35" s="24" t="s">
        <v>710</v>
      </c>
      <c r="B35" s="11"/>
      <c r="C35" s="11"/>
      <c r="D35" s="11"/>
      <c r="E35" s="11"/>
      <c r="F35" s="11"/>
      <c r="G35" s="11"/>
      <c r="H35" s="25"/>
      <c r="I35" s="25"/>
      <c r="J35" s="11"/>
      <c r="K35" s="11"/>
      <c r="L35" s="11"/>
      <c r="M35" s="11"/>
      <c r="N35" s="11"/>
      <c r="O35" s="25"/>
    </row>
    <row r="36" spans="1:15" ht="10.5" customHeight="1">
      <c r="A36" s="10"/>
      <c r="B36" s="24" t="s">
        <v>711</v>
      </c>
      <c r="C36" s="24"/>
      <c r="D36" s="27">
        <v>39911</v>
      </c>
      <c r="E36" s="27">
        <v>1187</v>
      </c>
      <c r="F36" s="28" t="s">
        <v>17</v>
      </c>
      <c r="G36" s="28" t="s">
        <v>17</v>
      </c>
      <c r="H36" s="27">
        <v>23605.89</v>
      </c>
      <c r="I36" s="27">
        <v>234.54</v>
      </c>
      <c r="J36" s="27">
        <v>8539.37</v>
      </c>
      <c r="K36" s="27">
        <v>7820.12</v>
      </c>
      <c r="L36" s="25"/>
      <c r="M36" s="27">
        <f aca="true" t="shared" si="1" ref="M36:M42">SUM(D36:L36)</f>
        <v>81297.92</v>
      </c>
      <c r="N36" s="11"/>
      <c r="O36" s="25"/>
    </row>
    <row r="37" spans="1:15" ht="10.5" customHeight="1">
      <c r="A37" s="10"/>
      <c r="B37" s="24" t="s">
        <v>712</v>
      </c>
      <c r="C37" s="24"/>
      <c r="D37" s="27">
        <v>208647</v>
      </c>
      <c r="E37" s="27">
        <v>7919</v>
      </c>
      <c r="F37" s="28" t="s">
        <v>17</v>
      </c>
      <c r="G37" s="27">
        <v>4153</v>
      </c>
      <c r="H37" s="27">
        <v>103204.81</v>
      </c>
      <c r="I37" s="27">
        <v>6125.68</v>
      </c>
      <c r="J37" s="27">
        <v>49662.56</v>
      </c>
      <c r="K37" s="27">
        <v>53635.29</v>
      </c>
      <c r="L37" s="25"/>
      <c r="M37" s="27">
        <f t="shared" si="1"/>
        <v>433347.33999999997</v>
      </c>
      <c r="N37" s="11"/>
      <c r="O37" s="25"/>
    </row>
    <row r="38" spans="1:15" ht="10.5" customHeight="1">
      <c r="A38" s="10"/>
      <c r="B38" s="24" t="s">
        <v>713</v>
      </c>
      <c r="C38" s="24"/>
      <c r="D38" s="27">
        <v>8984213</v>
      </c>
      <c r="E38" s="27">
        <v>480790</v>
      </c>
      <c r="F38" s="27">
        <v>263691</v>
      </c>
      <c r="G38" s="27">
        <v>43837</v>
      </c>
      <c r="H38" s="27">
        <v>4759776.22</v>
      </c>
      <c r="I38" s="27">
        <v>163094.58</v>
      </c>
      <c r="J38" s="27">
        <v>1861206.99</v>
      </c>
      <c r="K38" s="27">
        <v>1178677.14</v>
      </c>
      <c r="L38" s="11"/>
      <c r="M38" s="27">
        <f t="shared" si="1"/>
        <v>17735285.93</v>
      </c>
      <c r="N38" s="11"/>
      <c r="O38" s="25"/>
    </row>
    <row r="39" spans="1:15" ht="10.5" customHeight="1">
      <c r="A39" s="10"/>
      <c r="B39" s="24" t="s">
        <v>714</v>
      </c>
      <c r="C39" s="24"/>
      <c r="D39" s="11">
        <v>1012624</v>
      </c>
      <c r="E39" s="11">
        <v>32972</v>
      </c>
      <c r="F39" s="28" t="s">
        <v>17</v>
      </c>
      <c r="G39" s="11">
        <v>9827</v>
      </c>
      <c r="H39" s="11">
        <v>530224.02</v>
      </c>
      <c r="I39" s="11">
        <v>19553.91</v>
      </c>
      <c r="J39" s="11">
        <v>207829.45</v>
      </c>
      <c r="K39" s="11">
        <v>155567.47</v>
      </c>
      <c r="L39" s="25"/>
      <c r="M39" s="11">
        <f t="shared" si="1"/>
        <v>1968597.8499999999</v>
      </c>
      <c r="N39" s="11"/>
      <c r="O39" s="25"/>
    </row>
    <row r="40" spans="1:15" ht="10.5" customHeight="1">
      <c r="A40" s="10"/>
      <c r="B40" s="24" t="s">
        <v>715</v>
      </c>
      <c r="C40" s="24"/>
      <c r="D40" s="27">
        <v>152396</v>
      </c>
      <c r="E40" s="28" t="s">
        <v>17</v>
      </c>
      <c r="F40" s="28" t="s">
        <v>17</v>
      </c>
      <c r="G40" s="28" t="s">
        <v>17</v>
      </c>
      <c r="H40" s="27">
        <v>72746.36</v>
      </c>
      <c r="I40" s="27">
        <v>691.99</v>
      </c>
      <c r="J40" s="27">
        <v>34929.72</v>
      </c>
      <c r="K40" s="27">
        <v>26125.72</v>
      </c>
      <c r="L40" s="25"/>
      <c r="M40" s="27">
        <f t="shared" si="1"/>
        <v>286889.79</v>
      </c>
      <c r="N40" s="11"/>
      <c r="O40" s="25"/>
    </row>
    <row r="41" spans="1:15" ht="10.5" customHeight="1">
      <c r="A41" s="10"/>
      <c r="B41" s="24" t="s">
        <v>716</v>
      </c>
      <c r="C41" s="24"/>
      <c r="D41" s="27">
        <v>16869</v>
      </c>
      <c r="E41" s="27">
        <v>210</v>
      </c>
      <c r="F41" s="28" t="s">
        <v>17</v>
      </c>
      <c r="G41" s="28" t="s">
        <v>17</v>
      </c>
      <c r="H41" s="27">
        <v>9048.93</v>
      </c>
      <c r="I41" s="27">
        <v>83.35</v>
      </c>
      <c r="J41" s="27">
        <v>6906.3</v>
      </c>
      <c r="K41" s="27">
        <v>4492.68</v>
      </c>
      <c r="L41" s="25"/>
      <c r="M41" s="27">
        <f t="shared" si="1"/>
        <v>37610.26</v>
      </c>
      <c r="N41" s="11"/>
      <c r="O41" s="25"/>
    </row>
    <row r="42" spans="1:15" ht="10.5" customHeight="1">
      <c r="A42" s="10"/>
      <c r="B42" s="24" t="s">
        <v>717</v>
      </c>
      <c r="C42" s="24"/>
      <c r="D42" s="27">
        <v>417547</v>
      </c>
      <c r="E42" s="27">
        <v>4987</v>
      </c>
      <c r="F42" s="28" t="s">
        <v>17</v>
      </c>
      <c r="G42" s="28" t="s">
        <v>17</v>
      </c>
      <c r="H42" s="27">
        <v>221614.41</v>
      </c>
      <c r="I42" s="27">
        <v>3661.85</v>
      </c>
      <c r="J42" s="27">
        <v>22038.08</v>
      </c>
      <c r="K42" s="27">
        <v>37939.64</v>
      </c>
      <c r="L42" s="25"/>
      <c r="M42" s="27">
        <f t="shared" si="1"/>
        <v>707787.98</v>
      </c>
      <c r="N42" s="11"/>
      <c r="O42" s="25"/>
    </row>
    <row r="43" spans="1:15" ht="10.5" customHeight="1">
      <c r="A43" s="24" t="s">
        <v>718</v>
      </c>
      <c r="B43" s="11"/>
      <c r="C43" s="11"/>
      <c r="D43" s="11"/>
      <c r="E43" s="11"/>
      <c r="F43" s="11"/>
      <c r="G43" s="11"/>
      <c r="H43" s="25"/>
      <c r="I43" s="25"/>
      <c r="J43" s="11"/>
      <c r="K43" s="11"/>
      <c r="L43" s="11"/>
      <c r="M43" s="11"/>
      <c r="N43" s="11"/>
      <c r="O43" s="25"/>
    </row>
    <row r="44" spans="1:15" ht="10.5" customHeight="1">
      <c r="A44" s="10"/>
      <c r="B44" s="24" t="s">
        <v>719</v>
      </c>
      <c r="C44" s="24" t="s">
        <v>720</v>
      </c>
      <c r="D44" s="11"/>
      <c r="E44" s="11"/>
      <c r="F44" s="11"/>
      <c r="G44" s="11"/>
      <c r="H44" s="25"/>
      <c r="I44" s="25"/>
      <c r="J44" s="11"/>
      <c r="K44" s="11"/>
      <c r="L44" s="11"/>
      <c r="M44" s="11"/>
      <c r="N44" s="11"/>
      <c r="O44" s="25"/>
    </row>
    <row r="45" spans="1:15" ht="10.5" customHeight="1">
      <c r="A45" s="10"/>
      <c r="B45" s="24" t="s">
        <v>721</v>
      </c>
      <c r="C45" s="24"/>
      <c r="D45" s="45">
        <v>2001995</v>
      </c>
      <c r="E45" s="45">
        <v>50399.04</v>
      </c>
      <c r="F45" s="28" t="s">
        <v>17</v>
      </c>
      <c r="G45" s="45">
        <v>17200</v>
      </c>
      <c r="H45" s="45">
        <v>709139.89</v>
      </c>
      <c r="I45" s="45">
        <v>17504.96</v>
      </c>
      <c r="J45" s="45">
        <v>297186.07</v>
      </c>
      <c r="K45" s="45">
        <v>152058.09</v>
      </c>
      <c r="L45" s="29"/>
      <c r="M45" s="45">
        <f>SUM(D45:L45)</f>
        <v>3245483.05</v>
      </c>
      <c r="N45" s="11"/>
      <c r="O45" s="25"/>
    </row>
    <row r="46" spans="1:15" ht="10.5" customHeight="1">
      <c r="A46" s="10"/>
      <c r="B46" s="24" t="s">
        <v>722</v>
      </c>
      <c r="C46" s="24"/>
      <c r="D46" s="27">
        <v>50644</v>
      </c>
      <c r="E46" s="27">
        <v>169</v>
      </c>
      <c r="F46" s="28" t="s">
        <v>17</v>
      </c>
      <c r="G46" s="28" t="s">
        <v>17</v>
      </c>
      <c r="H46" s="27">
        <v>79774.25</v>
      </c>
      <c r="I46" s="27">
        <v>1950.79</v>
      </c>
      <c r="J46" s="27">
        <v>16974.26</v>
      </c>
      <c r="K46" s="27">
        <v>20447.57</v>
      </c>
      <c r="L46" s="25"/>
      <c r="M46" s="27">
        <f>SUM(D46:L46)</f>
        <v>169959.87000000002</v>
      </c>
      <c r="N46" s="11"/>
      <c r="O46" s="25"/>
    </row>
    <row r="47" spans="1:15" ht="10.5" customHeight="1">
      <c r="A47" s="32"/>
      <c r="B47" s="18" t="s">
        <v>723</v>
      </c>
      <c r="C47" s="18"/>
      <c r="D47" s="33">
        <v>1693177</v>
      </c>
      <c r="E47" s="33">
        <v>59516</v>
      </c>
      <c r="F47" s="33">
        <v>28293</v>
      </c>
      <c r="G47" s="33">
        <v>57200</v>
      </c>
      <c r="H47" s="33">
        <v>545769.06</v>
      </c>
      <c r="I47" s="33">
        <v>13466.33</v>
      </c>
      <c r="J47" s="33">
        <v>383511.15</v>
      </c>
      <c r="K47" s="33">
        <v>119556.37</v>
      </c>
      <c r="L47" s="35"/>
      <c r="M47" s="33">
        <f>SUM(D47:L47)</f>
        <v>2900488.91</v>
      </c>
      <c r="N47" s="11"/>
      <c r="O47" s="25"/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O16" sqref="O16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1.37890625" style="2" customWidth="1"/>
    <col min="13" max="13" width="0" style="2" hidden="1" customWidth="1"/>
    <col min="14" max="14" width="10.125" style="2" customWidth="1"/>
    <col min="15" max="16384" width="9.00390625" style="2" customWidth="1"/>
  </cols>
  <sheetData>
    <row r="1" spans="1:14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  <c r="N2" s="9"/>
    </row>
    <row r="3" spans="1:14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  <c r="N3" s="16"/>
    </row>
    <row r="4" spans="1:14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/>
      <c r="M4" s="16"/>
      <c r="N4" s="16"/>
    </row>
    <row r="5" spans="1:14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/>
      <c r="M5" s="16"/>
      <c r="N5" s="16"/>
    </row>
    <row r="6" spans="3:14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/>
      <c r="M6" s="17"/>
      <c r="N6" s="17" t="s">
        <v>15</v>
      </c>
    </row>
    <row r="7" spans="1:14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  <c r="N7" s="23" t="s">
        <v>63</v>
      </c>
    </row>
    <row r="8" spans="1:16" ht="10.5" customHeight="1">
      <c r="A8" s="24" t="s">
        <v>724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  <c r="N8" s="4"/>
      <c r="O8" s="11"/>
      <c r="P8" s="25"/>
    </row>
    <row r="9" spans="1:16" ht="10.5" customHeight="1">
      <c r="A9" s="10"/>
      <c r="B9" s="24" t="s">
        <v>725</v>
      </c>
      <c r="C9" s="24"/>
      <c r="D9" s="27">
        <v>113513</v>
      </c>
      <c r="E9" s="27">
        <v>67.75</v>
      </c>
      <c r="F9" s="28" t="s">
        <v>17</v>
      </c>
      <c r="G9" s="28" t="s">
        <v>17</v>
      </c>
      <c r="H9" s="27">
        <v>40872.45</v>
      </c>
      <c r="I9" s="27">
        <v>3043.78</v>
      </c>
      <c r="J9" s="27">
        <v>5414</v>
      </c>
      <c r="K9" s="27">
        <v>22341.65</v>
      </c>
      <c r="L9" s="27"/>
      <c r="M9" s="27"/>
      <c r="N9" s="27">
        <f>SUM(D9:M9)</f>
        <v>185252.63</v>
      </c>
      <c r="O9" s="11"/>
      <c r="P9" s="25"/>
    </row>
    <row r="10" spans="1:16" ht="10.5" customHeight="1">
      <c r="A10" s="10"/>
      <c r="B10" s="24" t="s">
        <v>726</v>
      </c>
      <c r="C10" s="24"/>
      <c r="D10" s="27">
        <v>334556</v>
      </c>
      <c r="E10" s="27">
        <v>2799</v>
      </c>
      <c r="F10" s="28" t="s">
        <v>17</v>
      </c>
      <c r="G10" s="27">
        <v>482</v>
      </c>
      <c r="H10" s="27">
        <v>109779.38</v>
      </c>
      <c r="I10" s="27">
        <v>4855.66</v>
      </c>
      <c r="J10" s="27">
        <v>65941.28</v>
      </c>
      <c r="K10" s="27">
        <v>40004.5</v>
      </c>
      <c r="L10" s="11"/>
      <c r="M10" s="25"/>
      <c r="N10" s="27">
        <f>SUM(D10:M10)</f>
        <v>558417.82</v>
      </c>
      <c r="O10" s="11"/>
      <c r="P10" s="25"/>
    </row>
    <row r="11" spans="1:16" ht="10.5" customHeight="1">
      <c r="A11" s="10"/>
      <c r="B11" s="24" t="s">
        <v>727</v>
      </c>
      <c r="C11" s="24" t="s">
        <v>728</v>
      </c>
      <c r="D11" s="11"/>
      <c r="E11" s="11"/>
      <c r="F11" s="11"/>
      <c r="G11" s="11"/>
      <c r="H11" s="25"/>
      <c r="I11" s="25"/>
      <c r="J11" s="11"/>
      <c r="K11" s="11"/>
      <c r="L11" s="11"/>
      <c r="M11" s="11"/>
      <c r="N11" s="11"/>
      <c r="O11" s="11"/>
      <c r="P11" s="25"/>
    </row>
    <row r="12" spans="1:16" ht="10.5" customHeight="1">
      <c r="A12" s="10"/>
      <c r="B12" s="24" t="s">
        <v>729</v>
      </c>
      <c r="C12" s="11"/>
      <c r="D12" s="27">
        <v>134084</v>
      </c>
      <c r="E12" s="27">
        <v>8992.86</v>
      </c>
      <c r="F12" s="28" t="s">
        <v>17</v>
      </c>
      <c r="G12" s="28" t="s">
        <v>17</v>
      </c>
      <c r="H12" s="27">
        <v>45543.87</v>
      </c>
      <c r="I12" s="27">
        <v>3581.42</v>
      </c>
      <c r="J12" s="27">
        <v>11458</v>
      </c>
      <c r="K12" s="27">
        <v>28258.43</v>
      </c>
      <c r="L12" s="11"/>
      <c r="M12" s="25"/>
      <c r="N12" s="27">
        <f>SUM(D12:M12)</f>
        <v>231918.58</v>
      </c>
      <c r="O12" s="11"/>
      <c r="P12" s="25"/>
    </row>
    <row r="13" spans="1:16" ht="10.5" customHeight="1">
      <c r="A13" s="10"/>
      <c r="B13" s="24" t="s">
        <v>730</v>
      </c>
      <c r="C13" s="11"/>
      <c r="D13" s="27">
        <v>78417</v>
      </c>
      <c r="E13" s="28" t="s">
        <v>17</v>
      </c>
      <c r="F13" s="28" t="s">
        <v>17</v>
      </c>
      <c r="G13" s="28" t="s">
        <v>17</v>
      </c>
      <c r="H13" s="27">
        <v>24666.75</v>
      </c>
      <c r="I13" s="27">
        <v>1617.14</v>
      </c>
      <c r="J13" s="27">
        <v>3792</v>
      </c>
      <c r="K13" s="27">
        <v>13207.73</v>
      </c>
      <c r="L13" s="11"/>
      <c r="M13" s="25"/>
      <c r="N13" s="27">
        <f>SUM(D13:M13)</f>
        <v>121700.62</v>
      </c>
      <c r="O13" s="11"/>
      <c r="P13" s="25"/>
    </row>
    <row r="14" spans="1:16" ht="10.5" customHeight="1">
      <c r="A14" s="10"/>
      <c r="B14" s="24" t="s">
        <v>288</v>
      </c>
      <c r="C14" s="24" t="s">
        <v>287</v>
      </c>
      <c r="D14" s="11"/>
      <c r="E14" s="11"/>
      <c r="F14" s="11"/>
      <c r="G14" s="11"/>
      <c r="H14" s="29"/>
      <c r="I14" s="25"/>
      <c r="J14" s="11"/>
      <c r="K14" s="11"/>
      <c r="L14" s="11"/>
      <c r="M14" s="11"/>
      <c r="N14" s="11"/>
      <c r="O14" s="11"/>
      <c r="P14" s="25"/>
    </row>
    <row r="15" spans="1:16" ht="10.5" customHeight="1">
      <c r="A15" s="10"/>
      <c r="B15" s="24" t="s">
        <v>731</v>
      </c>
      <c r="C15" s="24"/>
      <c r="D15" s="25">
        <v>20688</v>
      </c>
      <c r="E15" s="25">
        <v>2052</v>
      </c>
      <c r="F15" s="28" t="s">
        <v>17</v>
      </c>
      <c r="G15" s="39" t="s">
        <v>17</v>
      </c>
      <c r="H15" s="25">
        <v>6815.86</v>
      </c>
      <c r="I15" s="25">
        <v>546.1</v>
      </c>
      <c r="J15" s="25">
        <v>9667.18</v>
      </c>
      <c r="K15" s="25">
        <v>4805.24</v>
      </c>
      <c r="L15" s="11"/>
      <c r="M15" s="25"/>
      <c r="N15" s="25">
        <f>SUM(D15:M15)</f>
        <v>44574.38</v>
      </c>
      <c r="O15" s="11"/>
      <c r="P15" s="25"/>
    </row>
    <row r="16" spans="1:16" ht="10.5" customHeight="1">
      <c r="A16" s="10"/>
      <c r="B16" s="24" t="s">
        <v>732</v>
      </c>
      <c r="C16" s="24"/>
      <c r="D16" s="27">
        <v>118976</v>
      </c>
      <c r="E16" s="27">
        <v>5623</v>
      </c>
      <c r="F16" s="28" t="s">
        <v>17</v>
      </c>
      <c r="G16" s="27">
        <v>237</v>
      </c>
      <c r="H16" s="27">
        <v>36645.74</v>
      </c>
      <c r="I16" s="27">
        <v>3098.83</v>
      </c>
      <c r="J16" s="27">
        <v>19610</v>
      </c>
      <c r="K16" s="27">
        <v>25220.03</v>
      </c>
      <c r="L16" s="11"/>
      <c r="M16" s="25"/>
      <c r="N16" s="27">
        <f>SUM(D16:M16)</f>
        <v>209410.59999999998</v>
      </c>
      <c r="O16" s="11"/>
      <c r="P16" s="25"/>
    </row>
    <row r="17" spans="1:16" ht="10.5" customHeight="1">
      <c r="A17" s="10"/>
      <c r="B17" s="24" t="s">
        <v>724</v>
      </c>
      <c r="C17" s="24"/>
      <c r="D17" s="27">
        <v>12981873</v>
      </c>
      <c r="E17" s="27">
        <v>756988</v>
      </c>
      <c r="F17" s="28" t="s">
        <v>17</v>
      </c>
      <c r="G17" s="27">
        <v>36781</v>
      </c>
      <c r="H17" s="27">
        <v>4177344.24</v>
      </c>
      <c r="I17" s="27">
        <v>190484.45</v>
      </c>
      <c r="J17" s="27">
        <v>2648520.59</v>
      </c>
      <c r="K17" s="27">
        <v>1407789.64</v>
      </c>
      <c r="L17" s="11"/>
      <c r="M17" s="11"/>
      <c r="N17" s="27">
        <f>SUM(D17:M17)</f>
        <v>22199780.92</v>
      </c>
      <c r="O17" s="11"/>
      <c r="P17" s="25"/>
    </row>
    <row r="18" spans="1:16" ht="10.5" customHeight="1">
      <c r="A18" s="24" t="s">
        <v>733</v>
      </c>
      <c r="B18" s="11"/>
      <c r="C18" s="11"/>
      <c r="D18" s="11"/>
      <c r="E18" s="11"/>
      <c r="F18" s="11"/>
      <c r="G18" s="11"/>
      <c r="H18" s="25"/>
      <c r="I18" s="25"/>
      <c r="J18" s="11"/>
      <c r="K18" s="11"/>
      <c r="L18" s="11"/>
      <c r="M18" s="11"/>
      <c r="N18" s="11"/>
      <c r="O18" s="11"/>
      <c r="P18" s="25"/>
    </row>
    <row r="19" spans="1:16" ht="10.5" customHeight="1">
      <c r="A19" s="10"/>
      <c r="B19" s="24" t="s">
        <v>734</v>
      </c>
      <c r="C19" s="24"/>
      <c r="D19" s="27">
        <v>279276</v>
      </c>
      <c r="E19" s="27">
        <v>8470</v>
      </c>
      <c r="F19" s="28" t="s">
        <v>17</v>
      </c>
      <c r="G19" s="28" t="s">
        <v>17</v>
      </c>
      <c r="H19" s="27">
        <v>79523.88</v>
      </c>
      <c r="I19" s="28" t="s">
        <v>17</v>
      </c>
      <c r="J19" s="27">
        <v>32506</v>
      </c>
      <c r="K19" s="27">
        <v>41791.07</v>
      </c>
      <c r="L19" s="27"/>
      <c r="M19" s="27"/>
      <c r="N19" s="27">
        <f>SUM(D19:M19)</f>
        <v>441566.95</v>
      </c>
      <c r="O19" s="11"/>
      <c r="P19" s="25"/>
    </row>
    <row r="20" spans="1:16" ht="10.5" customHeight="1">
      <c r="A20" s="10"/>
      <c r="B20" s="24" t="s">
        <v>735</v>
      </c>
      <c r="C20" s="24"/>
      <c r="D20" s="27">
        <v>180116</v>
      </c>
      <c r="E20" s="28" t="s">
        <v>17</v>
      </c>
      <c r="F20" s="28" t="s">
        <v>17</v>
      </c>
      <c r="G20" s="28" t="s">
        <v>17</v>
      </c>
      <c r="H20" s="27">
        <v>60147.43</v>
      </c>
      <c r="I20" s="28" t="s">
        <v>17</v>
      </c>
      <c r="J20" s="27">
        <v>33668.63</v>
      </c>
      <c r="K20" s="27">
        <v>26021</v>
      </c>
      <c r="L20" s="11"/>
      <c r="M20" s="25"/>
      <c r="N20" s="27">
        <f>SUM(D20:M20)</f>
        <v>299953.06</v>
      </c>
      <c r="O20" s="11"/>
      <c r="P20" s="25"/>
    </row>
    <row r="21" spans="1:16" ht="10.5" customHeight="1">
      <c r="A21" s="10"/>
      <c r="B21" s="24" t="s">
        <v>736</v>
      </c>
      <c r="C21" s="24"/>
      <c r="D21" s="27">
        <v>564868</v>
      </c>
      <c r="E21" s="27">
        <v>20452</v>
      </c>
      <c r="F21" s="28" t="s">
        <v>17</v>
      </c>
      <c r="G21" s="28" t="s">
        <v>17</v>
      </c>
      <c r="H21" s="27">
        <v>195172.91</v>
      </c>
      <c r="I21" s="28" t="s">
        <v>17</v>
      </c>
      <c r="J21" s="27">
        <v>79602.17</v>
      </c>
      <c r="K21" s="27">
        <v>83824.36</v>
      </c>
      <c r="L21" s="11"/>
      <c r="M21" s="25"/>
      <c r="N21" s="27">
        <f>SUM(D21:M21)</f>
        <v>943919.4400000001</v>
      </c>
      <c r="O21" s="11"/>
      <c r="P21" s="25"/>
    </row>
    <row r="22" spans="1:16" ht="10.5" customHeight="1">
      <c r="A22" s="10"/>
      <c r="B22" s="24" t="s">
        <v>737</v>
      </c>
      <c r="C22" s="24"/>
      <c r="D22" s="27">
        <v>740435</v>
      </c>
      <c r="E22" s="27">
        <v>24036</v>
      </c>
      <c r="F22" s="28" t="s">
        <v>17</v>
      </c>
      <c r="G22" s="28" t="s">
        <v>17</v>
      </c>
      <c r="H22" s="27">
        <v>281093.5</v>
      </c>
      <c r="I22" s="28" t="s">
        <v>17</v>
      </c>
      <c r="J22" s="27">
        <v>500984.17</v>
      </c>
      <c r="K22" s="27">
        <v>94300.97</v>
      </c>
      <c r="L22" s="11"/>
      <c r="M22" s="25"/>
      <c r="N22" s="27">
        <f>SUM(D22:M22)</f>
        <v>1640849.64</v>
      </c>
      <c r="O22" s="11"/>
      <c r="P22" s="25"/>
    </row>
    <row r="23" spans="1:16" ht="10.5" customHeight="1">
      <c r="A23" s="24" t="s">
        <v>738</v>
      </c>
      <c r="B23" s="11"/>
      <c r="C23" s="11"/>
      <c r="D23" s="11"/>
      <c r="E23" s="11"/>
      <c r="F23" s="11"/>
      <c r="G23" s="11"/>
      <c r="H23" s="29"/>
      <c r="I23" s="11"/>
      <c r="J23" s="11"/>
      <c r="K23" s="11"/>
      <c r="L23" s="11"/>
      <c r="M23" s="11"/>
      <c r="N23" s="11"/>
      <c r="O23" s="11"/>
      <c r="P23" s="25"/>
    </row>
    <row r="24" spans="1:16" ht="10.5" customHeight="1">
      <c r="A24" s="10"/>
      <c r="B24" s="24" t="s">
        <v>739</v>
      </c>
      <c r="C24" s="24"/>
      <c r="D24" s="27">
        <v>622932</v>
      </c>
      <c r="E24" s="27">
        <v>30751</v>
      </c>
      <c r="F24" s="28" t="s">
        <v>17</v>
      </c>
      <c r="G24" s="28" t="s">
        <v>17</v>
      </c>
      <c r="H24" s="27">
        <v>249198.2</v>
      </c>
      <c r="I24" s="28" t="s">
        <v>17</v>
      </c>
      <c r="J24" s="27">
        <v>110167.27</v>
      </c>
      <c r="K24" s="27">
        <v>57328.09</v>
      </c>
      <c r="L24" s="11"/>
      <c r="M24" s="25"/>
      <c r="N24" s="27">
        <f>SUM(D24:M24)</f>
        <v>1070376.56</v>
      </c>
      <c r="O24" s="11"/>
      <c r="P24" s="25"/>
    </row>
    <row r="25" spans="1:16" ht="10.5" customHeight="1">
      <c r="A25" s="51" t="s">
        <v>740</v>
      </c>
      <c r="B25" s="52"/>
      <c r="C25" s="52"/>
      <c r="D25" s="53"/>
      <c r="E25" s="4"/>
      <c r="F25" s="4"/>
      <c r="G25" s="4"/>
      <c r="H25" s="4"/>
      <c r="I25" s="4"/>
      <c r="J25" s="4"/>
      <c r="K25" s="4"/>
      <c r="L25" s="4"/>
      <c r="M25" s="4"/>
      <c r="N25" s="4"/>
      <c r="O25" s="11"/>
      <c r="P25" s="25"/>
    </row>
    <row r="26" spans="1:16" ht="13.5" customHeight="1">
      <c r="A26" s="18" t="s">
        <v>741</v>
      </c>
      <c r="B26" s="48"/>
      <c r="C26" s="48"/>
      <c r="D26" s="35">
        <v>1500740927</v>
      </c>
      <c r="E26" s="35">
        <v>89215846</v>
      </c>
      <c r="F26" s="35">
        <v>11565523</v>
      </c>
      <c r="G26" s="35">
        <v>15022799</v>
      </c>
      <c r="H26" s="35">
        <v>507785688</v>
      </c>
      <c r="I26" s="35">
        <v>17041309</v>
      </c>
      <c r="J26" s="35">
        <v>205166302</v>
      </c>
      <c r="K26" s="35">
        <v>130234131.02</v>
      </c>
      <c r="L26" s="54" t="s">
        <v>748</v>
      </c>
      <c r="M26" s="35" t="e">
        <f>SUM(#REF!)</f>
        <v>#REF!</v>
      </c>
      <c r="N26" s="35">
        <v>2476772525</v>
      </c>
      <c r="O26" s="25"/>
      <c r="P26" s="25"/>
    </row>
    <row r="27" spans="1:16" ht="10.5" customHeight="1">
      <c r="A27" s="38"/>
      <c r="B27" s="36" t="s">
        <v>742</v>
      </c>
      <c r="C27" s="36"/>
      <c r="D27" s="11"/>
      <c r="E27" s="11"/>
      <c r="F27" s="11"/>
      <c r="G27" s="11"/>
      <c r="H27" s="11"/>
      <c r="I27" s="24" t="s">
        <v>0</v>
      </c>
      <c r="J27" s="11"/>
      <c r="K27" s="11"/>
      <c r="L27" s="11"/>
      <c r="M27" s="11"/>
      <c r="N27" s="11"/>
      <c r="O27" s="11"/>
      <c r="P27" s="25"/>
    </row>
    <row r="28" spans="1:16" ht="10.5" customHeight="1">
      <c r="A28" s="38"/>
      <c r="B28" s="36"/>
      <c r="C28" s="36"/>
      <c r="D28" s="11"/>
      <c r="E28" s="11"/>
      <c r="F28" s="11"/>
      <c r="G28" s="11"/>
      <c r="H28" s="11"/>
      <c r="I28" s="24"/>
      <c r="J28" s="11"/>
      <c r="K28" s="11"/>
      <c r="L28" s="11"/>
      <c r="M28" s="11"/>
      <c r="N28" s="11"/>
      <c r="O28" s="11"/>
      <c r="P28" s="47"/>
    </row>
    <row r="29" spans="1:16" ht="10.5" customHeight="1">
      <c r="A29" s="38"/>
      <c r="B29" s="36" t="s">
        <v>743</v>
      </c>
      <c r="C29" s="36"/>
      <c r="D29" s="25"/>
      <c r="E29" s="11"/>
      <c r="F29" s="11"/>
      <c r="G29" s="11"/>
      <c r="H29" s="11"/>
      <c r="I29" s="25"/>
      <c r="J29" s="11"/>
      <c r="K29" s="11"/>
      <c r="L29" s="11"/>
      <c r="M29" s="11"/>
      <c r="N29" s="11"/>
      <c r="O29" s="11"/>
      <c r="P29" s="11"/>
    </row>
    <row r="30" spans="1:16" ht="10.5" customHeight="1">
      <c r="A30" s="38"/>
      <c r="B30" s="36"/>
      <c r="C30" s="36"/>
      <c r="D30" s="11"/>
      <c r="E30" s="11"/>
      <c r="F30" s="11"/>
      <c r="G30" s="11"/>
      <c r="H30" s="11"/>
      <c r="I30" s="24"/>
      <c r="J30" s="11"/>
      <c r="K30" s="11"/>
      <c r="L30" s="11"/>
      <c r="M30" s="11"/>
      <c r="N30" s="11"/>
      <c r="O30" s="11"/>
      <c r="P30" s="47"/>
    </row>
    <row r="31" spans="1:16" ht="10.5" customHeight="1">
      <c r="A31" s="38"/>
      <c r="B31" s="36" t="s">
        <v>744</v>
      </c>
      <c r="C31" s="36"/>
      <c r="D31" s="25"/>
      <c r="E31" s="11"/>
      <c r="F31" s="11"/>
      <c r="G31" s="11"/>
      <c r="H31" s="11"/>
      <c r="I31" s="25"/>
      <c r="J31" s="11"/>
      <c r="K31" s="11"/>
      <c r="L31" s="11"/>
      <c r="M31" s="11"/>
      <c r="N31" s="11"/>
      <c r="O31" s="11"/>
      <c r="P31" s="25"/>
    </row>
    <row r="32" spans="1:16" ht="10.5" customHeight="1">
      <c r="A32" s="38"/>
      <c r="B32" s="36"/>
      <c r="C32" s="36"/>
      <c r="D32" s="11"/>
      <c r="E32" s="11"/>
      <c r="F32" s="11"/>
      <c r="G32" s="11"/>
      <c r="H32" s="11"/>
      <c r="I32" s="24"/>
      <c r="J32" s="11"/>
      <c r="K32" s="11"/>
      <c r="L32" s="11"/>
      <c r="M32" s="11"/>
      <c r="N32" s="11"/>
      <c r="O32" s="11"/>
      <c r="P32" s="47"/>
    </row>
    <row r="33" spans="1:16" ht="10.5" customHeight="1">
      <c r="A33" s="38"/>
      <c r="B33" s="36" t="s">
        <v>745</v>
      </c>
      <c r="C33" s="36"/>
      <c r="D33" s="25"/>
      <c r="E33" s="11"/>
      <c r="F33" s="11"/>
      <c r="G33" s="11"/>
      <c r="H33" s="11"/>
      <c r="I33" s="25"/>
      <c r="J33" s="11"/>
      <c r="K33" s="11"/>
      <c r="L33" s="11"/>
      <c r="M33" s="11"/>
      <c r="N33" s="11"/>
      <c r="O33" s="11"/>
      <c r="P33" s="11"/>
    </row>
    <row r="34" spans="1:16" ht="10.5" customHeight="1">
      <c r="A34" s="38"/>
      <c r="B34" s="36"/>
      <c r="C34" s="36"/>
      <c r="D34" s="11"/>
      <c r="E34" s="11"/>
      <c r="F34" s="11"/>
      <c r="G34" s="11"/>
      <c r="H34" s="11"/>
      <c r="I34" s="24"/>
      <c r="J34" s="11"/>
      <c r="K34" s="11"/>
      <c r="L34" s="11"/>
      <c r="M34" s="11"/>
      <c r="N34" s="11"/>
      <c r="O34" s="11"/>
      <c r="P34" s="47"/>
    </row>
    <row r="35" spans="1:16" ht="12" customHeight="1">
      <c r="A35" s="38"/>
      <c r="B35" s="36" t="s">
        <v>746</v>
      </c>
      <c r="C35" s="36"/>
      <c r="D35" s="11"/>
      <c r="E35" s="11"/>
      <c r="F35" s="11"/>
      <c r="G35" s="11"/>
      <c r="H35" s="11"/>
      <c r="I35" s="25"/>
      <c r="J35" s="11"/>
      <c r="K35" s="11"/>
      <c r="L35" s="11"/>
      <c r="M35" s="11"/>
      <c r="N35" s="11"/>
      <c r="O35" s="11"/>
      <c r="P35" s="49"/>
    </row>
    <row r="36" spans="1:16" ht="12" customHeight="1">
      <c r="A36" s="38"/>
      <c r="B36" s="50" t="s">
        <v>747</v>
      </c>
      <c r="C36" s="36"/>
      <c r="D36" s="11"/>
      <c r="E36" s="11"/>
      <c r="F36" s="11"/>
      <c r="G36" s="11"/>
      <c r="H36" s="11"/>
      <c r="I36" s="25"/>
      <c r="J36" s="11"/>
      <c r="K36" s="11"/>
      <c r="L36" s="11"/>
      <c r="M36" s="11"/>
      <c r="N36" s="11"/>
      <c r="O36" s="11"/>
      <c r="P36" s="49"/>
    </row>
    <row r="37" spans="1:16" ht="10.5" customHeight="1">
      <c r="A37" s="38"/>
      <c r="B37" s="36"/>
      <c r="C37" s="36"/>
      <c r="D37" s="11"/>
      <c r="E37" s="11"/>
      <c r="F37" s="11"/>
      <c r="G37" s="11"/>
      <c r="H37" s="11"/>
      <c r="I37" s="24"/>
      <c r="J37" s="11"/>
      <c r="K37" s="11"/>
      <c r="L37" s="11"/>
      <c r="M37" s="11"/>
      <c r="N37" s="11"/>
      <c r="O37" s="11"/>
      <c r="P37" s="47"/>
    </row>
    <row r="38" spans="1:16" ht="12.75" customHeight="1">
      <c r="A38" s="38"/>
      <c r="B38" s="50" t="s">
        <v>749</v>
      </c>
      <c r="C38" s="36"/>
      <c r="D38" s="11"/>
      <c r="E38" s="11"/>
      <c r="F38" s="11"/>
      <c r="G38" s="11"/>
      <c r="H38" s="11"/>
      <c r="I38" s="25"/>
      <c r="J38" s="11"/>
      <c r="K38" s="11"/>
      <c r="L38" s="11"/>
      <c r="M38" s="11"/>
      <c r="N38" s="11"/>
      <c r="O38" s="11"/>
      <c r="P38" s="49"/>
    </row>
    <row r="39" spans="1:16" ht="10.5" customHeight="1">
      <c r="A39" s="38"/>
      <c r="B39" s="36"/>
      <c r="C39" s="36"/>
      <c r="D39" s="11"/>
      <c r="E39" s="11"/>
      <c r="F39" s="11"/>
      <c r="G39" s="11"/>
      <c r="H39" s="11"/>
      <c r="I39" s="24"/>
      <c r="J39" s="11"/>
      <c r="K39" s="11"/>
      <c r="L39" s="11"/>
      <c r="M39" s="11"/>
      <c r="N39" s="11"/>
      <c r="O39" s="11"/>
      <c r="P39" s="47"/>
    </row>
    <row r="40" spans="1:16" ht="12" customHeight="1">
      <c r="A40" s="38"/>
      <c r="B40" s="36" t="s">
        <v>750</v>
      </c>
      <c r="C40" s="36"/>
      <c r="D40" s="11"/>
      <c r="E40" s="11"/>
      <c r="F40" s="11"/>
      <c r="G40" s="11"/>
      <c r="H40" s="11"/>
      <c r="I40" s="25"/>
      <c r="J40" s="11"/>
      <c r="K40" s="11"/>
      <c r="L40" s="11"/>
      <c r="M40" s="11"/>
      <c r="N40" s="11"/>
      <c r="O40" s="11"/>
      <c r="P40" s="49"/>
    </row>
    <row r="41" spans="1:16" ht="10.5" customHeight="1">
      <c r="A41" s="38"/>
      <c r="B41" s="36" t="s">
        <v>751</v>
      </c>
      <c r="C41" s="36"/>
      <c r="D41" s="11"/>
      <c r="E41" s="11"/>
      <c r="F41" s="11"/>
      <c r="G41" s="11"/>
      <c r="H41" s="11"/>
      <c r="I41" s="25"/>
      <c r="J41" s="11"/>
      <c r="K41" s="11"/>
      <c r="L41" s="11"/>
      <c r="M41" s="11"/>
      <c r="N41" s="11"/>
      <c r="O41" s="29"/>
      <c r="P41" s="49"/>
    </row>
    <row r="42" spans="1:16" ht="12" customHeight="1">
      <c r="A42" s="38"/>
      <c r="B42" s="24" t="s">
        <v>752</v>
      </c>
      <c r="C42" s="24"/>
      <c r="D42" s="11"/>
      <c r="E42" s="11"/>
      <c r="F42" s="11"/>
      <c r="G42" s="11"/>
      <c r="H42" s="11"/>
      <c r="I42" s="25"/>
      <c r="J42" s="11"/>
      <c r="K42" s="11"/>
      <c r="L42" s="11"/>
      <c r="M42" s="11"/>
      <c r="N42" s="11"/>
      <c r="O42" s="11"/>
      <c r="P42" s="49"/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" sqref="A2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82</v>
      </c>
      <c r="B8" s="11"/>
      <c r="C8" s="11"/>
      <c r="D8" s="25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83</v>
      </c>
      <c r="C9" s="24"/>
      <c r="D9" s="27">
        <v>12911</v>
      </c>
      <c r="E9" s="28" t="s">
        <v>17</v>
      </c>
      <c r="F9" s="28" t="s">
        <v>17</v>
      </c>
      <c r="G9" s="28" t="s">
        <v>17</v>
      </c>
      <c r="H9" s="27">
        <v>18818.58</v>
      </c>
      <c r="I9" s="27">
        <v>762</v>
      </c>
      <c r="J9" s="27">
        <v>6180.12</v>
      </c>
      <c r="K9" s="27">
        <v>8083.06</v>
      </c>
      <c r="L9" s="25"/>
      <c r="M9" s="27">
        <v>46754.76</v>
      </c>
    </row>
    <row r="10" spans="1:13" ht="10.5" customHeight="1">
      <c r="A10" s="10"/>
      <c r="B10" s="24" t="s">
        <v>84</v>
      </c>
      <c r="C10" s="24"/>
      <c r="D10" s="27">
        <v>218754</v>
      </c>
      <c r="E10" s="27">
        <v>10877</v>
      </c>
      <c r="F10" s="28" t="s">
        <v>17</v>
      </c>
      <c r="G10" s="28" t="s">
        <v>17</v>
      </c>
      <c r="H10" s="27">
        <v>92181.48</v>
      </c>
      <c r="I10" s="27">
        <v>3725.35</v>
      </c>
      <c r="J10" s="27">
        <v>40779.74</v>
      </c>
      <c r="K10" s="27">
        <v>32380.26</v>
      </c>
      <c r="L10" s="25"/>
      <c r="M10" s="27">
        <v>398697.83</v>
      </c>
    </row>
    <row r="11" spans="1:13" ht="10.5" customHeight="1">
      <c r="A11" s="10"/>
      <c r="B11" s="24" t="s">
        <v>85</v>
      </c>
      <c r="C11" s="24"/>
      <c r="D11" s="27">
        <v>36443</v>
      </c>
      <c r="E11" s="27">
        <v>3231.67</v>
      </c>
      <c r="F11" s="28" t="s">
        <v>17</v>
      </c>
      <c r="G11" s="28" t="s">
        <v>17</v>
      </c>
      <c r="H11" s="27">
        <v>23183.93</v>
      </c>
      <c r="I11" s="27">
        <v>939.81</v>
      </c>
      <c r="J11" s="27">
        <v>12195.98</v>
      </c>
      <c r="K11" s="27">
        <v>5799.41</v>
      </c>
      <c r="L11" s="25"/>
      <c r="M11" s="27">
        <v>81793.8</v>
      </c>
    </row>
    <row r="12" spans="1:13" ht="10.5" customHeight="1">
      <c r="A12" s="10"/>
      <c r="B12" s="24" t="s">
        <v>86</v>
      </c>
      <c r="C12" s="24"/>
      <c r="D12" s="27">
        <v>17658</v>
      </c>
      <c r="E12" s="27">
        <v>55</v>
      </c>
      <c r="F12" s="28" t="s">
        <v>17</v>
      </c>
      <c r="G12" s="28" t="s">
        <v>17</v>
      </c>
      <c r="H12" s="27">
        <v>25850.78</v>
      </c>
      <c r="I12" s="27">
        <v>1049.88</v>
      </c>
      <c r="J12" s="27">
        <v>6876.24</v>
      </c>
      <c r="K12" s="27">
        <v>10312.41</v>
      </c>
      <c r="L12" s="25"/>
      <c r="M12" s="27">
        <v>61802.31</v>
      </c>
    </row>
    <row r="13" spans="1:13" ht="10.5" customHeight="1">
      <c r="A13" s="10"/>
      <c r="B13" s="24" t="s">
        <v>87</v>
      </c>
      <c r="C13" s="24"/>
      <c r="D13" s="27">
        <v>70034</v>
      </c>
      <c r="E13" s="28" t="s">
        <v>17</v>
      </c>
      <c r="F13" s="28" t="s">
        <v>17</v>
      </c>
      <c r="G13" s="28" t="s">
        <v>17</v>
      </c>
      <c r="H13" s="27">
        <v>63746.55</v>
      </c>
      <c r="I13" s="27">
        <v>2578.12</v>
      </c>
      <c r="J13" s="27">
        <v>22766.66</v>
      </c>
      <c r="K13" s="27">
        <v>19039.52</v>
      </c>
      <c r="L13" s="25"/>
      <c r="M13" s="27">
        <v>178164.85</v>
      </c>
    </row>
    <row r="14" spans="1:13" ht="10.5" customHeight="1">
      <c r="A14" s="10"/>
      <c r="B14" s="24" t="s">
        <v>88</v>
      </c>
      <c r="C14" s="24"/>
      <c r="D14" s="27">
        <v>17849</v>
      </c>
      <c r="E14" s="28" t="s">
        <v>17</v>
      </c>
      <c r="F14" s="28" t="s">
        <v>17</v>
      </c>
      <c r="G14" s="28" t="s">
        <v>17</v>
      </c>
      <c r="H14" s="27">
        <v>27156.75</v>
      </c>
      <c r="I14" s="27">
        <v>1100.67</v>
      </c>
      <c r="J14" s="27">
        <v>7509</v>
      </c>
      <c r="K14" s="27">
        <v>8260.41</v>
      </c>
      <c r="L14" s="25"/>
      <c r="M14" s="27">
        <v>61875.83</v>
      </c>
    </row>
    <row r="15" spans="1:13" ht="10.5" customHeight="1">
      <c r="A15" s="10"/>
      <c r="B15" s="24" t="s">
        <v>89</v>
      </c>
      <c r="C15" s="24"/>
      <c r="D15" s="27">
        <v>21186</v>
      </c>
      <c r="E15" s="27">
        <v>1110.07</v>
      </c>
      <c r="F15" s="28" t="s">
        <v>17</v>
      </c>
      <c r="G15" s="28" t="s">
        <v>17</v>
      </c>
      <c r="H15" s="27">
        <v>27653.88</v>
      </c>
      <c r="I15" s="27">
        <v>1121.84</v>
      </c>
      <c r="J15" s="27">
        <v>9314.88</v>
      </c>
      <c r="K15" s="27">
        <v>10320.28</v>
      </c>
      <c r="L15" s="25"/>
      <c r="M15" s="27">
        <v>70706.95</v>
      </c>
    </row>
    <row r="16" spans="1:13" ht="10.5" customHeight="1">
      <c r="A16" s="10"/>
      <c r="B16" s="24" t="s">
        <v>90</v>
      </c>
      <c r="C16" s="24"/>
      <c r="D16" s="27">
        <v>142580</v>
      </c>
      <c r="E16" s="27">
        <v>19937</v>
      </c>
      <c r="F16" s="28" t="s">
        <v>17</v>
      </c>
      <c r="G16" s="28" t="s">
        <v>17</v>
      </c>
      <c r="H16" s="27">
        <v>240814.28</v>
      </c>
      <c r="I16" s="27">
        <v>9783.31</v>
      </c>
      <c r="J16" s="27">
        <v>83413.84</v>
      </c>
      <c r="K16" s="27">
        <v>91142.51</v>
      </c>
      <c r="L16" s="25"/>
      <c r="M16" s="27">
        <v>587670.94</v>
      </c>
    </row>
    <row r="17" spans="1:13" ht="10.5" customHeight="1">
      <c r="A17" s="24" t="s">
        <v>91</v>
      </c>
      <c r="B17" s="11"/>
      <c r="C17" s="11"/>
      <c r="D17" s="25"/>
      <c r="E17" s="11"/>
      <c r="F17" s="11"/>
      <c r="G17" s="11"/>
      <c r="H17" s="25"/>
      <c r="I17" s="25"/>
      <c r="J17" s="11"/>
      <c r="K17" s="11"/>
      <c r="L17" s="11"/>
      <c r="M17" s="11"/>
    </row>
    <row r="18" spans="1:13" ht="10.5" customHeight="1">
      <c r="A18" s="10"/>
      <c r="B18" s="24" t="s">
        <v>92</v>
      </c>
      <c r="C18" s="24"/>
      <c r="D18" s="27">
        <v>379368</v>
      </c>
      <c r="E18" s="27">
        <v>19649.37</v>
      </c>
      <c r="F18" s="28" t="s">
        <v>17</v>
      </c>
      <c r="G18" s="28" t="s">
        <v>17</v>
      </c>
      <c r="H18" s="27">
        <v>109579.29</v>
      </c>
      <c r="I18" s="28" t="s">
        <v>17</v>
      </c>
      <c r="J18" s="27">
        <v>70804.18</v>
      </c>
      <c r="K18" s="27">
        <v>64245.21</v>
      </c>
      <c r="L18" s="25"/>
      <c r="M18" s="27">
        <v>643646.05</v>
      </c>
    </row>
    <row r="19" spans="1:13" ht="10.5" customHeight="1">
      <c r="A19" s="10"/>
      <c r="B19" s="24" t="s">
        <v>93</v>
      </c>
      <c r="C19" s="24"/>
      <c r="D19" s="27">
        <v>255599</v>
      </c>
      <c r="E19" s="27">
        <v>5064.96</v>
      </c>
      <c r="F19" s="28" t="s">
        <v>17</v>
      </c>
      <c r="G19" s="28" t="s">
        <v>17</v>
      </c>
      <c r="H19" s="27">
        <v>64078.8</v>
      </c>
      <c r="I19" s="27">
        <v>3319.69</v>
      </c>
      <c r="J19" s="27">
        <v>106036.73</v>
      </c>
      <c r="K19" s="27">
        <v>37047.4</v>
      </c>
      <c r="L19" s="25"/>
      <c r="M19" s="27">
        <v>471146.58</v>
      </c>
    </row>
    <row r="20" spans="1:13" ht="10.5" customHeight="1">
      <c r="A20" s="10"/>
      <c r="B20" s="24" t="s">
        <v>94</v>
      </c>
      <c r="C20" s="24"/>
      <c r="D20" s="27">
        <v>62238</v>
      </c>
      <c r="E20" s="27">
        <v>946.25</v>
      </c>
      <c r="F20" s="28" t="s">
        <v>17</v>
      </c>
      <c r="G20" s="28" t="s">
        <v>17</v>
      </c>
      <c r="H20" s="27">
        <v>17459.5</v>
      </c>
      <c r="I20" s="28" t="s">
        <v>17</v>
      </c>
      <c r="J20" s="27">
        <v>24379.44</v>
      </c>
      <c r="K20" s="27">
        <v>11320.03</v>
      </c>
      <c r="L20" s="25"/>
      <c r="M20" s="27">
        <v>116343.22</v>
      </c>
    </row>
    <row r="21" spans="1:13" ht="10.5" customHeight="1">
      <c r="A21" s="10"/>
      <c r="B21" s="24" t="s">
        <v>95</v>
      </c>
      <c r="C21" s="24"/>
      <c r="D21" s="27">
        <v>33789</v>
      </c>
      <c r="E21" s="28" t="s">
        <v>17</v>
      </c>
      <c r="F21" s="28" t="s">
        <v>17</v>
      </c>
      <c r="G21" s="28" t="s">
        <v>17</v>
      </c>
      <c r="H21" s="27">
        <v>9328.34</v>
      </c>
      <c r="I21" s="27">
        <v>2201.96</v>
      </c>
      <c r="J21" s="27">
        <v>6541.48</v>
      </c>
      <c r="K21" s="27">
        <v>16167.81</v>
      </c>
      <c r="L21" s="25"/>
      <c r="M21" s="27">
        <v>68028.59</v>
      </c>
    </row>
    <row r="22" spans="1:13" ht="10.5" customHeight="1">
      <c r="A22" s="10"/>
      <c r="B22" s="24" t="s">
        <v>96</v>
      </c>
      <c r="C22" s="24"/>
      <c r="D22" s="27">
        <v>1424552</v>
      </c>
      <c r="E22" s="27">
        <v>53767</v>
      </c>
      <c r="F22" s="28" t="s">
        <v>17</v>
      </c>
      <c r="G22" s="27">
        <v>77717</v>
      </c>
      <c r="H22" s="27">
        <v>413631.08</v>
      </c>
      <c r="I22" s="27">
        <v>15701.54</v>
      </c>
      <c r="J22" s="27">
        <v>188390.21</v>
      </c>
      <c r="K22" s="27">
        <v>127576.07</v>
      </c>
      <c r="L22" s="11"/>
      <c r="M22" s="27">
        <v>2301334.9</v>
      </c>
    </row>
    <row r="23" spans="1:13" ht="10.5" customHeight="1">
      <c r="A23" s="10"/>
      <c r="B23" s="24" t="s">
        <v>97</v>
      </c>
      <c r="C23" s="24"/>
      <c r="D23" s="27">
        <v>13137</v>
      </c>
      <c r="E23" s="27">
        <v>105</v>
      </c>
      <c r="F23" s="28" t="s">
        <v>17</v>
      </c>
      <c r="G23" s="28" t="s">
        <v>17</v>
      </c>
      <c r="H23" s="27">
        <v>3410.29</v>
      </c>
      <c r="I23" s="28" t="s">
        <v>17</v>
      </c>
      <c r="J23" s="27">
        <v>4925.48</v>
      </c>
      <c r="K23" s="27">
        <v>5364.29</v>
      </c>
      <c r="L23" s="25"/>
      <c r="M23" s="27">
        <v>26942.06</v>
      </c>
    </row>
    <row r="24" spans="1:13" ht="10.5" customHeight="1">
      <c r="A24" s="10"/>
      <c r="B24" s="24" t="s">
        <v>98</v>
      </c>
      <c r="C24" s="24"/>
      <c r="D24" s="27">
        <v>520725</v>
      </c>
      <c r="E24" s="27">
        <v>23571.96</v>
      </c>
      <c r="F24" s="28" t="s">
        <v>17</v>
      </c>
      <c r="G24" s="28" t="s">
        <v>17</v>
      </c>
      <c r="H24" s="27">
        <v>148877.96</v>
      </c>
      <c r="I24" s="27">
        <v>536.93</v>
      </c>
      <c r="J24" s="27">
        <v>48952.51</v>
      </c>
      <c r="K24" s="27">
        <v>20778.96</v>
      </c>
      <c r="L24" s="25"/>
      <c r="M24" s="27">
        <v>763443.32</v>
      </c>
    </row>
    <row r="25" spans="1:13" ht="10.5" customHeight="1">
      <c r="A25" s="24" t="s">
        <v>99</v>
      </c>
      <c r="B25" s="11"/>
      <c r="C25" s="11"/>
      <c r="D25" s="25"/>
      <c r="E25" s="11"/>
      <c r="F25" s="11"/>
      <c r="G25" s="11"/>
      <c r="H25" s="25"/>
      <c r="I25" s="25"/>
      <c r="J25" s="11"/>
      <c r="K25" s="25"/>
      <c r="L25" s="11"/>
      <c r="M25" s="11"/>
    </row>
    <row r="26" spans="1:13" ht="10.5" customHeight="1">
      <c r="A26" s="10"/>
      <c r="B26" s="24" t="s">
        <v>100</v>
      </c>
      <c r="C26" s="24"/>
      <c r="D26" s="27">
        <v>3240427</v>
      </c>
      <c r="E26" s="27">
        <v>14354.7</v>
      </c>
      <c r="F26" s="27">
        <v>438931</v>
      </c>
      <c r="G26" s="28" t="s">
        <v>17</v>
      </c>
      <c r="H26" s="27">
        <v>32046.83</v>
      </c>
      <c r="I26" s="27">
        <v>778.94</v>
      </c>
      <c r="J26" s="27">
        <v>33622.48</v>
      </c>
      <c r="K26" s="27">
        <v>34738.93</v>
      </c>
      <c r="L26" s="25"/>
      <c r="M26" s="27">
        <v>3794899.88</v>
      </c>
    </row>
    <row r="27" spans="1:13" ht="10.5" customHeight="1">
      <c r="A27" s="10"/>
      <c r="B27" s="24" t="s">
        <v>101</v>
      </c>
      <c r="C27" s="24"/>
      <c r="D27" s="27">
        <v>83839</v>
      </c>
      <c r="E27" s="27">
        <v>1405</v>
      </c>
      <c r="F27" s="28" t="s">
        <v>17</v>
      </c>
      <c r="G27" s="27">
        <v>55059</v>
      </c>
      <c r="H27" s="27">
        <v>52793.61</v>
      </c>
      <c r="I27" s="27">
        <v>1282.71</v>
      </c>
      <c r="J27" s="27">
        <v>17625.06</v>
      </c>
      <c r="K27" s="27">
        <v>7124.76</v>
      </c>
      <c r="L27" s="25"/>
      <c r="M27" s="27">
        <v>219129.14</v>
      </c>
    </row>
    <row r="28" spans="1:13" ht="10.5" customHeight="1">
      <c r="A28" s="10"/>
      <c r="B28" s="24" t="s">
        <v>102</v>
      </c>
      <c r="C28" s="24"/>
      <c r="D28" s="27">
        <v>494518</v>
      </c>
      <c r="E28" s="27">
        <v>18226</v>
      </c>
      <c r="F28" s="28" t="s">
        <v>17</v>
      </c>
      <c r="G28" s="27">
        <v>581</v>
      </c>
      <c r="H28" s="27">
        <v>546801.44</v>
      </c>
      <c r="I28" s="27">
        <v>13254.66</v>
      </c>
      <c r="J28" s="27">
        <v>100296.31</v>
      </c>
      <c r="K28" s="27">
        <v>267017.79</v>
      </c>
      <c r="L28" s="25"/>
      <c r="M28" s="27">
        <v>1440695.2</v>
      </c>
    </row>
    <row r="29" spans="1:13" ht="10.5" customHeight="1">
      <c r="A29" s="10"/>
      <c r="B29" s="24" t="s">
        <v>103</v>
      </c>
      <c r="C29" s="24"/>
      <c r="D29" s="27">
        <v>4148</v>
      </c>
      <c r="E29" s="28" t="s">
        <v>17</v>
      </c>
      <c r="F29" s="28" t="s">
        <v>17</v>
      </c>
      <c r="G29" s="28" t="s">
        <v>17</v>
      </c>
      <c r="H29" s="27">
        <v>26443.56</v>
      </c>
      <c r="I29" s="27">
        <v>635.01</v>
      </c>
      <c r="J29" s="27">
        <v>13657.32</v>
      </c>
      <c r="K29" s="27">
        <v>6866.51</v>
      </c>
      <c r="L29" s="25"/>
      <c r="M29" s="27">
        <v>51750.4</v>
      </c>
    </row>
    <row r="30" spans="1:13" ht="10.5" customHeight="1">
      <c r="A30" s="10"/>
      <c r="B30" s="24" t="s">
        <v>104</v>
      </c>
      <c r="C30" s="24"/>
      <c r="D30" s="27">
        <v>82468</v>
      </c>
      <c r="E30" s="27">
        <v>3945</v>
      </c>
      <c r="F30" s="28" t="s">
        <v>17</v>
      </c>
      <c r="G30" s="27">
        <v>29883</v>
      </c>
      <c r="H30" s="27">
        <v>205569.17</v>
      </c>
      <c r="I30" s="27">
        <v>5566.88</v>
      </c>
      <c r="J30" s="27">
        <v>54263.2</v>
      </c>
      <c r="K30" s="27">
        <v>54807.9</v>
      </c>
      <c r="L30" s="25"/>
      <c r="M30" s="27">
        <v>436503.15</v>
      </c>
    </row>
    <row r="31" spans="1:13" ht="10.5" customHeight="1">
      <c r="A31" s="10"/>
      <c r="B31" s="24" t="s">
        <v>105</v>
      </c>
      <c r="C31" s="24"/>
      <c r="D31" s="27">
        <v>124737</v>
      </c>
      <c r="E31" s="27">
        <v>355</v>
      </c>
      <c r="F31" s="28" t="s">
        <v>17</v>
      </c>
      <c r="G31" s="28" t="s">
        <v>17</v>
      </c>
      <c r="H31" s="27">
        <v>271439.91</v>
      </c>
      <c r="I31" s="27">
        <v>6570.18</v>
      </c>
      <c r="J31" s="27">
        <v>58817</v>
      </c>
      <c r="K31" s="27">
        <v>61777.83</v>
      </c>
      <c r="L31" s="25"/>
      <c r="M31" s="27">
        <v>523696.92</v>
      </c>
    </row>
    <row r="32" spans="1:13" ht="10.5" customHeight="1">
      <c r="A32" s="10"/>
      <c r="B32" s="24" t="s">
        <v>106</v>
      </c>
      <c r="C32" s="24"/>
      <c r="D32" s="27">
        <v>395110</v>
      </c>
      <c r="E32" s="27">
        <v>6656.38</v>
      </c>
      <c r="F32" s="27">
        <v>129961</v>
      </c>
      <c r="G32" s="28" t="s">
        <v>17</v>
      </c>
      <c r="H32" s="27">
        <v>68376.42</v>
      </c>
      <c r="I32" s="27">
        <v>1659.47</v>
      </c>
      <c r="J32" s="27">
        <v>34273.81</v>
      </c>
      <c r="K32" s="27">
        <v>9507.16</v>
      </c>
      <c r="L32" s="25"/>
      <c r="M32" s="27">
        <v>645544.24</v>
      </c>
    </row>
    <row r="33" spans="1:13" ht="10.5" customHeight="1">
      <c r="A33" s="10"/>
      <c r="B33" s="24" t="s">
        <v>107</v>
      </c>
      <c r="C33" s="24"/>
      <c r="D33" s="27">
        <v>1086369</v>
      </c>
      <c r="E33" s="27">
        <v>30041.31</v>
      </c>
      <c r="F33" s="27">
        <v>810004</v>
      </c>
      <c r="G33" s="28" t="s">
        <v>17</v>
      </c>
      <c r="H33" s="27">
        <v>143469.14</v>
      </c>
      <c r="I33" s="27">
        <v>3467.13</v>
      </c>
      <c r="J33" s="27">
        <v>82682.65</v>
      </c>
      <c r="K33" s="27">
        <v>42412.3</v>
      </c>
      <c r="L33" s="25"/>
      <c r="M33" s="27">
        <v>2198445.53</v>
      </c>
    </row>
    <row r="34" spans="1:13" ht="10.5" customHeight="1">
      <c r="A34" s="10"/>
      <c r="B34" s="24" t="s">
        <v>108</v>
      </c>
      <c r="C34" s="24"/>
      <c r="D34" s="27">
        <v>422398</v>
      </c>
      <c r="E34" s="27">
        <v>29251.87</v>
      </c>
      <c r="F34" s="28" t="s">
        <v>17</v>
      </c>
      <c r="G34" s="28" t="s">
        <v>17</v>
      </c>
      <c r="H34" s="27">
        <v>730142.65</v>
      </c>
      <c r="I34" s="27">
        <v>17653.13</v>
      </c>
      <c r="J34" s="27">
        <v>96824.54</v>
      </c>
      <c r="K34" s="27">
        <v>129726.81</v>
      </c>
      <c r="L34" s="25"/>
      <c r="M34" s="27">
        <v>1425997</v>
      </c>
    </row>
    <row r="35" spans="1:13" ht="10.5" customHeight="1">
      <c r="A35" s="10"/>
      <c r="B35" s="24" t="s">
        <v>109</v>
      </c>
      <c r="C35" s="24"/>
      <c r="D35" s="27">
        <v>153347</v>
      </c>
      <c r="E35" s="28" t="s">
        <v>17</v>
      </c>
      <c r="F35" s="28" t="s">
        <v>17</v>
      </c>
      <c r="G35" s="28" t="s">
        <v>17</v>
      </c>
      <c r="H35" s="27">
        <v>214712.24</v>
      </c>
      <c r="I35" s="27">
        <v>6193.42</v>
      </c>
      <c r="J35" s="27">
        <v>7230.93</v>
      </c>
      <c r="K35" s="27">
        <v>44078.52</v>
      </c>
      <c r="L35" s="25"/>
      <c r="M35" s="27">
        <v>425562.11</v>
      </c>
    </row>
    <row r="36" spans="1:13" ht="10.5" customHeight="1">
      <c r="A36" s="10"/>
      <c r="B36" s="24" t="s">
        <v>110</v>
      </c>
      <c r="C36" s="24"/>
      <c r="D36" s="27">
        <v>47382</v>
      </c>
      <c r="E36" s="27">
        <v>774.47</v>
      </c>
      <c r="F36" s="28" t="s">
        <v>17</v>
      </c>
      <c r="G36" s="28" t="s">
        <v>17</v>
      </c>
      <c r="H36" s="27">
        <v>121883.18</v>
      </c>
      <c r="I36" s="27">
        <v>2942.18</v>
      </c>
      <c r="J36" s="27">
        <v>9781.24</v>
      </c>
      <c r="K36" s="27">
        <v>24401.12</v>
      </c>
      <c r="L36" s="25"/>
      <c r="M36" s="27">
        <v>207164.19</v>
      </c>
    </row>
    <row r="37" spans="1:13" ht="10.5" customHeight="1">
      <c r="A37" s="10"/>
      <c r="B37" s="24" t="s">
        <v>111</v>
      </c>
      <c r="C37" s="24"/>
      <c r="D37" s="27">
        <v>3597238</v>
      </c>
      <c r="E37" s="27">
        <v>127804</v>
      </c>
      <c r="F37" s="27">
        <v>530050</v>
      </c>
      <c r="G37" s="28" t="s">
        <v>17</v>
      </c>
      <c r="H37" s="27">
        <v>1205691.21</v>
      </c>
      <c r="I37" s="27">
        <v>29201.74</v>
      </c>
      <c r="J37" s="27">
        <v>280972.28</v>
      </c>
      <c r="K37" s="27">
        <v>334315.18</v>
      </c>
      <c r="L37" s="11"/>
      <c r="M37" s="27">
        <v>5833089.0600000005</v>
      </c>
    </row>
    <row r="38" spans="1:13" ht="10.5" customHeight="1">
      <c r="A38" s="10"/>
      <c r="B38" s="24" t="s">
        <v>112</v>
      </c>
      <c r="C38" s="24"/>
      <c r="D38" s="27">
        <v>1301015</v>
      </c>
      <c r="E38" s="27">
        <v>3211</v>
      </c>
      <c r="F38" s="27">
        <v>683731</v>
      </c>
      <c r="G38" s="27">
        <v>92538</v>
      </c>
      <c r="H38" s="27">
        <v>77518.9</v>
      </c>
      <c r="I38" s="27">
        <v>1866.91</v>
      </c>
      <c r="J38" s="27">
        <v>117180.27</v>
      </c>
      <c r="K38" s="27">
        <v>29077.13</v>
      </c>
      <c r="L38" s="25"/>
      <c r="M38" s="27">
        <v>2306138.21</v>
      </c>
    </row>
    <row r="39" spans="1:13" ht="10.5" customHeight="1">
      <c r="A39" s="10"/>
      <c r="B39" s="24" t="s">
        <v>113</v>
      </c>
      <c r="C39" s="24"/>
      <c r="D39" s="27">
        <v>28794</v>
      </c>
      <c r="E39" s="28" t="s">
        <v>17</v>
      </c>
      <c r="F39" s="28" t="s">
        <v>17</v>
      </c>
      <c r="G39" s="28" t="s">
        <v>17</v>
      </c>
      <c r="H39" s="27">
        <v>44454.05</v>
      </c>
      <c r="I39" s="27">
        <v>1071.04</v>
      </c>
      <c r="J39" s="27">
        <v>4287.54</v>
      </c>
      <c r="K39" s="27">
        <v>10821.85</v>
      </c>
      <c r="L39" s="25"/>
      <c r="M39" s="27">
        <v>89428.48</v>
      </c>
    </row>
    <row r="40" spans="1:13" ht="10.5" customHeight="1">
      <c r="A40" s="10"/>
      <c r="B40" s="24" t="s">
        <v>114</v>
      </c>
      <c r="C40" s="24"/>
      <c r="D40" s="27">
        <v>839041</v>
      </c>
      <c r="E40" s="27">
        <v>16148.25</v>
      </c>
      <c r="F40" s="27">
        <v>44285</v>
      </c>
      <c r="G40" s="27">
        <v>49402</v>
      </c>
      <c r="H40" s="27">
        <v>260695.55</v>
      </c>
      <c r="I40" s="27">
        <v>6366.98</v>
      </c>
      <c r="J40" s="27">
        <v>172905.27</v>
      </c>
      <c r="K40" s="27">
        <v>61449.92</v>
      </c>
      <c r="L40" s="25"/>
      <c r="M40" s="27">
        <v>1450293.97</v>
      </c>
    </row>
    <row r="41" spans="1:13" ht="10.5" customHeight="1">
      <c r="A41" s="10"/>
      <c r="B41" s="24" t="s">
        <v>115</v>
      </c>
      <c r="C41" s="24"/>
      <c r="D41" s="27">
        <v>1086630</v>
      </c>
      <c r="E41" s="27">
        <v>33316</v>
      </c>
      <c r="F41" s="27">
        <v>36520</v>
      </c>
      <c r="G41" s="27">
        <v>76681</v>
      </c>
      <c r="H41" s="27">
        <v>431467.4</v>
      </c>
      <c r="I41" s="27">
        <v>10422.55</v>
      </c>
      <c r="J41" s="27">
        <v>142375.03</v>
      </c>
      <c r="K41" s="27">
        <v>95408.72</v>
      </c>
      <c r="L41" s="25"/>
      <c r="M41" s="27">
        <v>1912820.7</v>
      </c>
    </row>
    <row r="42" spans="1:13" ht="10.5" customHeight="1">
      <c r="A42" s="10"/>
      <c r="B42" s="24" t="s">
        <v>116</v>
      </c>
      <c r="C42" s="24"/>
      <c r="D42" s="27">
        <v>405705</v>
      </c>
      <c r="E42" s="28" t="s">
        <v>17</v>
      </c>
      <c r="F42" s="28" t="s">
        <v>17</v>
      </c>
      <c r="G42" s="28" t="s">
        <v>17</v>
      </c>
      <c r="H42" s="27">
        <v>145413.61</v>
      </c>
      <c r="I42" s="27">
        <v>3505.23</v>
      </c>
      <c r="J42" s="27">
        <v>56844</v>
      </c>
      <c r="K42" s="28" t="s">
        <v>17</v>
      </c>
      <c r="L42" s="25"/>
      <c r="M42" s="27">
        <v>611467.84</v>
      </c>
    </row>
    <row r="43" spans="1:13" ht="10.5" customHeight="1">
      <c r="A43" s="10"/>
      <c r="B43" s="24" t="s">
        <v>117</v>
      </c>
      <c r="C43" s="24"/>
      <c r="D43" s="27">
        <v>740597</v>
      </c>
      <c r="E43" s="27">
        <v>420</v>
      </c>
      <c r="F43" s="27">
        <v>328374</v>
      </c>
      <c r="G43" s="27">
        <v>18399</v>
      </c>
      <c r="H43" s="27">
        <v>325976.36</v>
      </c>
      <c r="I43" s="27">
        <v>7827.49</v>
      </c>
      <c r="J43" s="27">
        <v>154542.63</v>
      </c>
      <c r="K43" s="27">
        <v>103774.03</v>
      </c>
      <c r="L43" s="25"/>
      <c r="M43" s="27">
        <v>1679910.51</v>
      </c>
    </row>
    <row r="44" spans="1:13" ht="10.5" customHeight="1">
      <c r="A44" s="10"/>
      <c r="B44" s="24" t="s">
        <v>118</v>
      </c>
      <c r="C44" s="24"/>
      <c r="D44" s="27">
        <v>15029</v>
      </c>
      <c r="E44" s="28" t="s">
        <v>17</v>
      </c>
      <c r="F44" s="28" t="s">
        <v>17</v>
      </c>
      <c r="G44" s="28" t="s">
        <v>17</v>
      </c>
      <c r="H44" s="27">
        <v>87581.78</v>
      </c>
      <c r="I44" s="27">
        <v>2116.68</v>
      </c>
      <c r="J44" s="27">
        <v>19695.25</v>
      </c>
      <c r="K44" s="28" t="s">
        <v>17</v>
      </c>
      <c r="L44" s="25"/>
      <c r="M44" s="27">
        <v>124422.71</v>
      </c>
    </row>
    <row r="45" spans="1:13" ht="10.5" customHeight="1">
      <c r="A45" s="24" t="s">
        <v>119</v>
      </c>
      <c r="B45" s="11"/>
      <c r="C45" s="11"/>
      <c r="D45" s="25"/>
      <c r="E45" s="11"/>
      <c r="F45" s="11"/>
      <c r="G45" s="11"/>
      <c r="H45" s="25"/>
      <c r="I45" s="25"/>
      <c r="J45" s="11"/>
      <c r="K45" s="11"/>
      <c r="L45" s="15"/>
      <c r="M45" s="15" t="s">
        <v>0</v>
      </c>
    </row>
    <row r="46" spans="1:13" ht="10.5" customHeight="1">
      <c r="A46" s="10"/>
      <c r="B46" s="24" t="s">
        <v>120</v>
      </c>
      <c r="C46" s="24"/>
      <c r="D46" s="27">
        <v>33692280</v>
      </c>
      <c r="E46" s="27">
        <v>2518891</v>
      </c>
      <c r="F46" s="28" t="s">
        <v>17</v>
      </c>
      <c r="G46" s="28" t="s">
        <v>17</v>
      </c>
      <c r="H46" s="27">
        <v>11249059.79</v>
      </c>
      <c r="I46" s="27">
        <v>297118.66</v>
      </c>
      <c r="J46" s="27">
        <v>4372007.94</v>
      </c>
      <c r="K46" s="27">
        <v>2254850.72</v>
      </c>
      <c r="L46" s="25"/>
      <c r="M46" s="27">
        <v>54384208.10999999</v>
      </c>
    </row>
    <row r="47" spans="1:13" ht="10.5" customHeight="1">
      <c r="A47" s="10"/>
      <c r="B47" s="24" t="s">
        <v>121</v>
      </c>
      <c r="C47" s="24"/>
      <c r="D47" s="27">
        <v>1605458</v>
      </c>
      <c r="E47" s="27">
        <v>19060.4</v>
      </c>
      <c r="F47" s="28" t="s">
        <v>17</v>
      </c>
      <c r="G47" s="28" t="s">
        <v>17</v>
      </c>
      <c r="H47" s="27">
        <v>431360.89</v>
      </c>
      <c r="I47" s="27">
        <v>6065.86</v>
      </c>
      <c r="J47" s="27">
        <v>29462.53</v>
      </c>
      <c r="K47" s="27">
        <v>69425.17</v>
      </c>
      <c r="L47" s="25"/>
      <c r="M47" s="27">
        <v>2160832.85</v>
      </c>
    </row>
    <row r="48" spans="1:13" ht="10.5" customHeight="1">
      <c r="A48" s="10"/>
      <c r="B48" s="24" t="s">
        <v>122</v>
      </c>
      <c r="C48" s="24"/>
      <c r="D48" s="27">
        <v>2242840</v>
      </c>
      <c r="E48" s="27">
        <v>120142</v>
      </c>
      <c r="F48" s="28" t="s">
        <v>17</v>
      </c>
      <c r="G48" s="27">
        <v>34795</v>
      </c>
      <c r="H48" s="27">
        <v>699144.42</v>
      </c>
      <c r="I48" s="27">
        <v>31987.3</v>
      </c>
      <c r="J48" s="27">
        <v>276421.69</v>
      </c>
      <c r="K48" s="27">
        <v>250985.67</v>
      </c>
      <c r="L48" s="11"/>
      <c r="M48" s="27">
        <v>3656316.08</v>
      </c>
    </row>
    <row r="49" spans="1:13" ht="10.5" customHeight="1">
      <c r="A49" s="10"/>
      <c r="B49" s="24" t="s">
        <v>123</v>
      </c>
      <c r="C49" s="24"/>
      <c r="D49" s="27">
        <v>520183</v>
      </c>
      <c r="E49" s="27">
        <v>8568.62</v>
      </c>
      <c r="F49" s="28" t="s">
        <v>17</v>
      </c>
      <c r="G49" s="28" t="s">
        <v>17</v>
      </c>
      <c r="H49" s="27">
        <v>185171.11</v>
      </c>
      <c r="I49" s="27">
        <v>2633.14</v>
      </c>
      <c r="J49" s="27">
        <v>31404.2</v>
      </c>
      <c r="K49" s="27">
        <v>40363.98</v>
      </c>
      <c r="L49" s="25"/>
      <c r="M49" s="27">
        <v>788324.05</v>
      </c>
    </row>
    <row r="50" spans="1:13" ht="10.5" customHeight="1">
      <c r="A50" s="10"/>
      <c r="B50" s="24" t="s">
        <v>124</v>
      </c>
      <c r="C50" s="24"/>
      <c r="D50" s="27">
        <v>1464119</v>
      </c>
      <c r="E50" s="27">
        <v>26441.57</v>
      </c>
      <c r="F50" s="28" t="s">
        <v>17</v>
      </c>
      <c r="G50" s="28" t="s">
        <v>17</v>
      </c>
      <c r="H50" s="27">
        <v>381360</v>
      </c>
      <c r="I50" s="27">
        <v>10147.44</v>
      </c>
      <c r="J50" s="27">
        <v>157618.79</v>
      </c>
      <c r="K50" s="27">
        <v>84854.79</v>
      </c>
      <c r="L50" s="25"/>
      <c r="M50" s="27">
        <v>2124541.59</v>
      </c>
    </row>
    <row r="51" spans="1:13" ht="10.5" customHeight="1">
      <c r="A51" s="32"/>
      <c r="B51" s="18" t="s">
        <v>125</v>
      </c>
      <c r="C51" s="18"/>
      <c r="D51" s="33">
        <v>707864</v>
      </c>
      <c r="E51" s="33">
        <v>17011.87</v>
      </c>
      <c r="F51" s="34" t="s">
        <v>17</v>
      </c>
      <c r="G51" s="34" t="s">
        <v>17</v>
      </c>
      <c r="H51" s="33">
        <v>272944.22</v>
      </c>
      <c r="I51" s="33">
        <v>14735.56</v>
      </c>
      <c r="J51" s="33">
        <v>139847.9</v>
      </c>
      <c r="K51" s="33">
        <v>106026.03</v>
      </c>
      <c r="L51" s="35"/>
      <c r="M51" s="33">
        <v>1258429.58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127</v>
      </c>
      <c r="B8" s="11"/>
      <c r="C8" s="11"/>
      <c r="D8" s="25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128</v>
      </c>
      <c r="C9" s="24"/>
      <c r="D9" s="27">
        <v>27124</v>
      </c>
      <c r="E9" s="28" t="s">
        <v>17</v>
      </c>
      <c r="F9" s="28" t="s">
        <v>17</v>
      </c>
      <c r="G9" s="28" t="s">
        <v>17</v>
      </c>
      <c r="H9" s="27">
        <v>234021.29</v>
      </c>
      <c r="I9" s="28" t="s">
        <v>17</v>
      </c>
      <c r="J9" s="27">
        <v>40659.98</v>
      </c>
      <c r="K9" s="27">
        <v>42819.13</v>
      </c>
      <c r="L9" s="25"/>
      <c r="M9" s="27">
        <v>344624.4</v>
      </c>
    </row>
    <row r="10" spans="1:13" ht="10.5" customHeight="1">
      <c r="A10" s="10"/>
      <c r="B10" s="24" t="s">
        <v>129</v>
      </c>
      <c r="C10" s="24"/>
      <c r="D10" s="27">
        <v>333908</v>
      </c>
      <c r="E10" s="27">
        <v>11477</v>
      </c>
      <c r="F10" s="28" t="s">
        <v>17</v>
      </c>
      <c r="G10" s="28" t="s">
        <v>17</v>
      </c>
      <c r="H10" s="27">
        <v>249473.3</v>
      </c>
      <c r="I10" s="28" t="s">
        <v>17</v>
      </c>
      <c r="J10" s="27">
        <v>69876.31</v>
      </c>
      <c r="K10" s="27">
        <v>65755.89</v>
      </c>
      <c r="L10" s="25"/>
      <c r="M10" s="27">
        <v>730490.5</v>
      </c>
    </row>
    <row r="11" spans="1:13" ht="10.5" customHeight="1">
      <c r="A11" s="10"/>
      <c r="B11" s="24" t="s">
        <v>130</v>
      </c>
      <c r="C11" s="24"/>
      <c r="D11" s="27">
        <v>144037</v>
      </c>
      <c r="E11" s="27">
        <v>4747</v>
      </c>
      <c r="F11" s="28" t="s">
        <v>17</v>
      </c>
      <c r="G11" s="28" t="s">
        <v>17</v>
      </c>
      <c r="H11" s="27">
        <v>140786.09</v>
      </c>
      <c r="I11" s="28" t="s">
        <v>17</v>
      </c>
      <c r="J11" s="27">
        <v>35840.03</v>
      </c>
      <c r="K11" s="27">
        <v>37629.68</v>
      </c>
      <c r="L11" s="25"/>
      <c r="M11" s="27">
        <v>363039.8</v>
      </c>
    </row>
    <row r="12" spans="1:13" ht="10.5" customHeight="1">
      <c r="A12" s="10"/>
      <c r="B12" s="24" t="s">
        <v>131</v>
      </c>
      <c r="C12" s="24" t="s">
        <v>132</v>
      </c>
      <c r="D12" s="11"/>
      <c r="E12" s="11"/>
      <c r="F12" s="11"/>
      <c r="G12" s="11"/>
      <c r="H12" s="25"/>
      <c r="I12" s="25"/>
      <c r="J12" s="11"/>
      <c r="K12" s="15"/>
      <c r="L12" s="25"/>
      <c r="M12" s="25"/>
    </row>
    <row r="13" spans="1:13" ht="10.5" customHeight="1">
      <c r="A13" s="10"/>
      <c r="B13" s="24" t="s">
        <v>133</v>
      </c>
      <c r="C13" s="24"/>
      <c r="D13" s="27">
        <v>196438</v>
      </c>
      <c r="E13" s="27">
        <v>6709.29</v>
      </c>
      <c r="F13" s="28" t="s">
        <v>17</v>
      </c>
      <c r="G13" s="28" t="s">
        <v>17</v>
      </c>
      <c r="H13" s="27">
        <v>226058.34</v>
      </c>
      <c r="I13" s="28" t="s">
        <v>17</v>
      </c>
      <c r="J13" s="27">
        <v>107614.12</v>
      </c>
      <c r="K13" s="27">
        <v>50819.58</v>
      </c>
      <c r="L13" s="25"/>
      <c r="M13" s="27">
        <v>587639.33</v>
      </c>
    </row>
    <row r="14" spans="1:13" ht="10.5" customHeight="1">
      <c r="A14" s="10"/>
      <c r="B14" s="24" t="s">
        <v>134</v>
      </c>
      <c r="C14" s="24" t="s">
        <v>132</v>
      </c>
      <c r="D14" s="11"/>
      <c r="E14" s="11"/>
      <c r="F14" s="11"/>
      <c r="G14" s="24"/>
      <c r="H14" s="25"/>
      <c r="I14" s="25"/>
      <c r="J14" s="11"/>
      <c r="K14" s="11"/>
      <c r="L14" s="25" t="s">
        <v>0</v>
      </c>
      <c r="M14" s="25"/>
    </row>
    <row r="15" spans="1:13" ht="10.5" customHeight="1">
      <c r="A15" s="10"/>
      <c r="B15" s="24" t="s">
        <v>135</v>
      </c>
      <c r="C15" s="24"/>
      <c r="D15" s="27">
        <v>6143891</v>
      </c>
      <c r="E15" s="27">
        <v>57212</v>
      </c>
      <c r="F15" s="28" t="s">
        <v>17</v>
      </c>
      <c r="G15" s="27">
        <v>175072</v>
      </c>
      <c r="H15" s="27">
        <v>2228913.17</v>
      </c>
      <c r="I15" s="27">
        <v>73309.16</v>
      </c>
      <c r="J15" s="27">
        <v>1134857.91</v>
      </c>
      <c r="K15" s="27">
        <v>552678.33</v>
      </c>
      <c r="L15" s="25"/>
      <c r="M15" s="27">
        <v>10365933.57</v>
      </c>
    </row>
    <row r="16" spans="1:13" ht="10.5" customHeight="1">
      <c r="A16" s="10"/>
      <c r="B16" s="24" t="s">
        <v>136</v>
      </c>
      <c r="C16" s="24" t="s">
        <v>137</v>
      </c>
      <c r="D16" s="11"/>
      <c r="E16" s="11"/>
      <c r="F16" s="11"/>
      <c r="G16" s="11"/>
      <c r="H16" s="25"/>
      <c r="I16" s="25"/>
      <c r="J16" s="11"/>
      <c r="K16" s="25"/>
      <c r="L16" s="15"/>
      <c r="M16" s="15" t="s">
        <v>0</v>
      </c>
    </row>
    <row r="17" spans="1:13" ht="10.5" customHeight="1">
      <c r="A17" s="10"/>
      <c r="B17" s="24" t="s">
        <v>138</v>
      </c>
      <c r="C17" s="24"/>
      <c r="D17" s="27">
        <v>98612</v>
      </c>
      <c r="E17" s="27">
        <v>4169</v>
      </c>
      <c r="F17" s="28" t="s">
        <v>17</v>
      </c>
      <c r="G17" s="28" t="s">
        <v>17</v>
      </c>
      <c r="H17" s="27">
        <v>168061.49</v>
      </c>
      <c r="I17" s="28" t="s">
        <v>17</v>
      </c>
      <c r="J17" s="27">
        <v>78168.82</v>
      </c>
      <c r="K17" s="27">
        <v>49729.96</v>
      </c>
      <c r="L17" s="25"/>
      <c r="M17" s="27">
        <v>398741.27</v>
      </c>
    </row>
    <row r="18" spans="1:13" ht="10.5" customHeight="1">
      <c r="A18" s="10"/>
      <c r="B18" s="24" t="s">
        <v>139</v>
      </c>
      <c r="C18" s="24"/>
      <c r="D18" s="27">
        <v>1334108</v>
      </c>
      <c r="E18" s="27">
        <v>35922</v>
      </c>
      <c r="F18" s="28" t="s">
        <v>17</v>
      </c>
      <c r="G18" s="28" t="s">
        <v>17</v>
      </c>
      <c r="H18" s="27">
        <v>590662.29</v>
      </c>
      <c r="I18" s="28" t="s">
        <v>17</v>
      </c>
      <c r="J18" s="27">
        <v>381723.03</v>
      </c>
      <c r="K18" s="27">
        <v>162553.64</v>
      </c>
      <c r="L18" s="25"/>
      <c r="M18" s="27">
        <v>2504968.96</v>
      </c>
    </row>
    <row r="19" spans="1:13" ht="10.5" customHeight="1">
      <c r="A19" s="24" t="s">
        <v>140</v>
      </c>
      <c r="B19" s="11"/>
      <c r="C19" s="11"/>
      <c r="D19" s="11"/>
      <c r="E19" s="11"/>
      <c r="F19" s="11"/>
      <c r="G19" s="11"/>
      <c r="H19" s="25"/>
      <c r="I19" s="25"/>
      <c r="J19" s="11"/>
      <c r="K19" s="11"/>
      <c r="L19" s="11"/>
      <c r="M19" s="11"/>
    </row>
    <row r="20" spans="1:13" ht="10.5" customHeight="1">
      <c r="A20" s="10"/>
      <c r="B20" s="24" t="s">
        <v>141</v>
      </c>
      <c r="C20" s="24"/>
      <c r="D20" s="27">
        <v>26026200</v>
      </c>
      <c r="E20" s="27">
        <v>620249</v>
      </c>
      <c r="F20" s="28" t="s">
        <v>17</v>
      </c>
      <c r="G20" s="27">
        <v>127715</v>
      </c>
      <c r="H20" s="27">
        <v>7969960.89</v>
      </c>
      <c r="I20" s="27">
        <v>248540.8</v>
      </c>
      <c r="J20" s="27">
        <v>2261487.36</v>
      </c>
      <c r="K20" s="27">
        <v>1859901.68</v>
      </c>
      <c r="L20" s="11"/>
      <c r="M20" s="27">
        <v>39114054.73</v>
      </c>
    </row>
    <row r="21" spans="1:13" ht="10.5" customHeight="1">
      <c r="A21" s="10"/>
      <c r="B21" s="24" t="s">
        <v>142</v>
      </c>
      <c r="C21" s="24"/>
      <c r="D21" s="27">
        <v>778646</v>
      </c>
      <c r="E21" s="27">
        <v>23281</v>
      </c>
      <c r="F21" s="28" t="s">
        <v>17</v>
      </c>
      <c r="G21" s="28" t="s">
        <v>17</v>
      </c>
      <c r="H21" s="27">
        <v>205388.54</v>
      </c>
      <c r="I21" s="27">
        <v>20298.98</v>
      </c>
      <c r="J21" s="27">
        <v>239128.47</v>
      </c>
      <c r="K21" s="27">
        <v>173847.26</v>
      </c>
      <c r="L21" s="25"/>
      <c r="M21" s="27">
        <v>1440590.25</v>
      </c>
    </row>
    <row r="22" spans="1:13" ht="10.5" customHeight="1">
      <c r="A22" s="10"/>
      <c r="B22" s="24" t="s">
        <v>143</v>
      </c>
      <c r="C22" s="24"/>
      <c r="D22" s="25">
        <v>10338510</v>
      </c>
      <c r="E22" s="25">
        <v>329426</v>
      </c>
      <c r="F22" s="28" t="s">
        <v>17</v>
      </c>
      <c r="G22" s="25">
        <v>7375</v>
      </c>
      <c r="H22" s="25">
        <v>3625846.55</v>
      </c>
      <c r="I22" s="25">
        <v>159957.67</v>
      </c>
      <c r="J22" s="25">
        <v>1300190.1</v>
      </c>
      <c r="K22" s="25">
        <v>1233799.85</v>
      </c>
      <c r="L22" s="11"/>
      <c r="M22" s="25">
        <v>16995105.17</v>
      </c>
    </row>
    <row r="23" spans="1:13" ht="10.5" customHeight="1">
      <c r="A23" s="10"/>
      <c r="B23" s="24" t="s">
        <v>144</v>
      </c>
      <c r="C23" s="24" t="s">
        <v>145</v>
      </c>
      <c r="D23" s="36"/>
      <c r="E23" s="11"/>
      <c r="F23" s="11"/>
      <c r="G23" s="37"/>
      <c r="H23" s="11"/>
      <c r="I23" s="26"/>
      <c r="J23" s="11"/>
      <c r="K23" s="11"/>
      <c r="L23" s="25"/>
      <c r="M23" s="25"/>
    </row>
    <row r="24" spans="1:13" ht="10.5" customHeight="1">
      <c r="A24" s="10"/>
      <c r="B24" s="24" t="s">
        <v>146</v>
      </c>
      <c r="C24" s="24"/>
      <c r="D24" s="11">
        <v>228572</v>
      </c>
      <c r="E24" s="31" t="s">
        <v>17</v>
      </c>
      <c r="F24" s="28" t="s">
        <v>17</v>
      </c>
      <c r="G24" s="31" t="s">
        <v>17</v>
      </c>
      <c r="H24" s="11">
        <v>61634.74</v>
      </c>
      <c r="I24" s="31" t="s">
        <v>17</v>
      </c>
      <c r="J24" s="11">
        <v>71257</v>
      </c>
      <c r="K24" s="11">
        <v>63287.83</v>
      </c>
      <c r="L24" s="25"/>
      <c r="M24" s="11">
        <v>424751.57</v>
      </c>
    </row>
    <row r="25" spans="1:13" ht="10.5" customHeight="1">
      <c r="A25" s="10"/>
      <c r="B25" s="24" t="s">
        <v>147</v>
      </c>
      <c r="C25" s="24"/>
      <c r="D25" s="27">
        <v>414994</v>
      </c>
      <c r="E25" s="27">
        <v>9054</v>
      </c>
      <c r="F25" s="28" t="s">
        <v>17</v>
      </c>
      <c r="G25" s="27">
        <v>1500</v>
      </c>
      <c r="H25" s="27">
        <v>121369.18</v>
      </c>
      <c r="I25" s="27">
        <v>5494.91</v>
      </c>
      <c r="J25" s="27">
        <v>67919</v>
      </c>
      <c r="K25" s="27">
        <v>45548.54</v>
      </c>
      <c r="L25" s="25"/>
      <c r="M25" s="27">
        <v>665879.63</v>
      </c>
    </row>
    <row r="26" spans="1:13" ht="10.5" customHeight="1">
      <c r="A26" s="24" t="s">
        <v>148</v>
      </c>
      <c r="B26" s="11"/>
      <c r="C26" s="11"/>
      <c r="D26" s="11"/>
      <c r="E26" s="11"/>
      <c r="F26" s="11"/>
      <c r="G26" s="11"/>
      <c r="H26" s="25"/>
      <c r="I26" s="25"/>
      <c r="J26" s="11"/>
      <c r="K26" s="11"/>
      <c r="L26" s="11"/>
      <c r="M26" s="11"/>
    </row>
    <row r="27" spans="1:13" ht="10.5" customHeight="1">
      <c r="A27" s="10"/>
      <c r="B27" s="24" t="s">
        <v>149</v>
      </c>
      <c r="C27" s="24" t="s">
        <v>56</v>
      </c>
      <c r="D27" s="38"/>
      <c r="E27" s="11"/>
      <c r="F27" s="11"/>
      <c r="G27" s="11"/>
      <c r="H27" s="25"/>
      <c r="I27" s="25"/>
      <c r="J27" s="11"/>
      <c r="K27" s="11"/>
      <c r="L27" s="15"/>
      <c r="M27" s="15" t="s">
        <v>0</v>
      </c>
    </row>
    <row r="28" spans="1:13" ht="10.5" customHeight="1">
      <c r="A28" s="10"/>
      <c r="B28" s="24" t="s">
        <v>150</v>
      </c>
      <c r="C28" s="11"/>
      <c r="D28" s="28" t="s">
        <v>17</v>
      </c>
      <c r="E28" s="28" t="s">
        <v>17</v>
      </c>
      <c r="F28" s="28" t="s">
        <v>17</v>
      </c>
      <c r="G28" s="28" t="s">
        <v>17</v>
      </c>
      <c r="H28" s="27">
        <v>319317.69</v>
      </c>
      <c r="I28" s="28" t="s">
        <v>17</v>
      </c>
      <c r="J28" s="27">
        <v>61429.47</v>
      </c>
      <c r="K28" s="28" t="s">
        <v>17</v>
      </c>
      <c r="L28" s="25"/>
      <c r="M28" s="27">
        <v>380747.16</v>
      </c>
    </row>
    <row r="29" spans="1:13" ht="10.5" customHeight="1">
      <c r="A29" s="10"/>
      <c r="B29" s="24" t="s">
        <v>151</v>
      </c>
      <c r="C29" s="11"/>
      <c r="D29" s="27">
        <v>46464</v>
      </c>
      <c r="E29" s="28" t="s">
        <v>17</v>
      </c>
      <c r="F29" s="28" t="s">
        <v>17</v>
      </c>
      <c r="G29" s="28" t="s">
        <v>17</v>
      </c>
      <c r="H29" s="27">
        <v>37472.54</v>
      </c>
      <c r="I29" s="28" t="s">
        <v>17</v>
      </c>
      <c r="J29" s="27">
        <v>13767</v>
      </c>
      <c r="K29" s="27">
        <v>17959.76</v>
      </c>
      <c r="L29" s="25"/>
      <c r="M29" s="27">
        <v>115663.3</v>
      </c>
    </row>
    <row r="30" spans="1:13" ht="10.5" customHeight="1">
      <c r="A30" s="10"/>
      <c r="B30" s="24" t="s">
        <v>152</v>
      </c>
      <c r="C30" s="11"/>
      <c r="D30" s="28" t="s">
        <v>17</v>
      </c>
      <c r="E30" s="28" t="s">
        <v>17</v>
      </c>
      <c r="F30" s="28" t="s">
        <v>17</v>
      </c>
      <c r="G30" s="28" t="s">
        <v>17</v>
      </c>
      <c r="H30" s="27">
        <v>435678.7</v>
      </c>
      <c r="I30" s="28" t="s">
        <v>17</v>
      </c>
      <c r="J30" s="27">
        <v>82805.07</v>
      </c>
      <c r="K30" s="28" t="s">
        <v>17</v>
      </c>
      <c r="L30" s="39"/>
      <c r="M30" s="27">
        <v>518483.77</v>
      </c>
    </row>
    <row r="31" spans="1:13" ht="10.5" customHeight="1">
      <c r="A31" s="10"/>
      <c r="B31" s="24" t="s">
        <v>153</v>
      </c>
      <c r="C31" s="11"/>
      <c r="D31" s="27">
        <v>1144656</v>
      </c>
      <c r="E31" s="27">
        <v>16963.56</v>
      </c>
      <c r="F31" s="28" t="s">
        <v>17</v>
      </c>
      <c r="G31" s="27">
        <v>68297</v>
      </c>
      <c r="H31" s="27">
        <v>553112.58</v>
      </c>
      <c r="I31" s="27">
        <v>4534.78</v>
      </c>
      <c r="J31" s="27">
        <v>159808.42</v>
      </c>
      <c r="K31" s="27">
        <v>158494.68</v>
      </c>
      <c r="L31" s="25"/>
      <c r="M31" s="27">
        <v>2105867.02</v>
      </c>
    </row>
    <row r="32" spans="1:13" ht="10.5" customHeight="1">
      <c r="A32" s="10"/>
      <c r="B32" s="24" t="s">
        <v>131</v>
      </c>
      <c r="C32" s="24" t="s">
        <v>132</v>
      </c>
      <c r="D32" s="11"/>
      <c r="E32" s="11"/>
      <c r="F32" s="11"/>
      <c r="G32" s="11"/>
      <c r="H32" s="25"/>
      <c r="I32" s="25"/>
      <c r="J32" s="11"/>
      <c r="K32" s="11"/>
      <c r="L32" s="11"/>
      <c r="M32" s="11"/>
    </row>
    <row r="33" spans="1:13" ht="10.5" customHeight="1">
      <c r="A33" s="10"/>
      <c r="B33" s="24" t="s">
        <v>154</v>
      </c>
      <c r="C33" s="11"/>
      <c r="D33" s="27">
        <v>712955</v>
      </c>
      <c r="E33" s="27">
        <v>16129</v>
      </c>
      <c r="F33" s="28" t="s">
        <v>17</v>
      </c>
      <c r="G33" s="28" t="s">
        <v>17</v>
      </c>
      <c r="H33" s="27">
        <v>369004.87</v>
      </c>
      <c r="I33" s="28" t="s">
        <v>17</v>
      </c>
      <c r="J33" s="27">
        <v>170688.44</v>
      </c>
      <c r="K33" s="27">
        <v>113889.48</v>
      </c>
      <c r="L33" s="25"/>
      <c r="M33" s="27">
        <v>1382666.79</v>
      </c>
    </row>
    <row r="34" spans="1:13" ht="10.5" customHeight="1">
      <c r="A34" s="10"/>
      <c r="B34" s="24" t="s">
        <v>155</v>
      </c>
      <c r="C34" s="11"/>
      <c r="D34" s="27">
        <v>5924492</v>
      </c>
      <c r="E34" s="27">
        <v>247874</v>
      </c>
      <c r="F34" s="28" t="s">
        <v>17</v>
      </c>
      <c r="G34" s="27">
        <v>240000</v>
      </c>
      <c r="H34" s="27">
        <v>2143805.43</v>
      </c>
      <c r="I34" s="27">
        <v>78283.36</v>
      </c>
      <c r="J34" s="27">
        <v>1177181.22</v>
      </c>
      <c r="K34" s="27">
        <v>623123.17</v>
      </c>
      <c r="L34" s="11"/>
      <c r="M34" s="27">
        <v>10434759.18</v>
      </c>
    </row>
    <row r="35" spans="1:13" ht="10.5" customHeight="1">
      <c r="A35" s="10"/>
      <c r="B35" s="24" t="s">
        <v>156</v>
      </c>
      <c r="C35" s="11"/>
      <c r="D35" s="11">
        <v>136340</v>
      </c>
      <c r="E35" s="31" t="s">
        <v>17</v>
      </c>
      <c r="F35" s="28" t="s">
        <v>17</v>
      </c>
      <c r="G35" s="31" t="s">
        <v>17</v>
      </c>
      <c r="H35" s="11">
        <v>60237.03</v>
      </c>
      <c r="I35" s="31" t="s">
        <v>17</v>
      </c>
      <c r="J35" s="11">
        <v>16042.8</v>
      </c>
      <c r="K35" s="11">
        <v>26755.02</v>
      </c>
      <c r="L35" s="25"/>
      <c r="M35" s="11">
        <v>239374.85</v>
      </c>
    </row>
    <row r="36" spans="1:13" ht="10.5" customHeight="1">
      <c r="A36" s="10"/>
      <c r="B36" s="24" t="s">
        <v>157</v>
      </c>
      <c r="C36" s="11"/>
      <c r="D36" s="27">
        <v>182763</v>
      </c>
      <c r="E36" s="27">
        <v>34943</v>
      </c>
      <c r="F36" s="28" t="s">
        <v>17</v>
      </c>
      <c r="G36" s="28" t="s">
        <v>17</v>
      </c>
      <c r="H36" s="27">
        <v>587703.35</v>
      </c>
      <c r="I36" s="28" t="s">
        <v>17</v>
      </c>
      <c r="J36" s="27">
        <v>91311.84</v>
      </c>
      <c r="K36" s="27">
        <v>150689.91</v>
      </c>
      <c r="L36" s="25"/>
      <c r="M36" s="27">
        <v>1047411.1</v>
      </c>
    </row>
    <row r="37" spans="1:13" ht="10.5" customHeight="1">
      <c r="A37" s="24" t="s">
        <v>158</v>
      </c>
      <c r="B37" s="11"/>
      <c r="C37" s="11"/>
      <c r="D37" s="11"/>
      <c r="E37" s="11"/>
      <c r="F37" s="11"/>
      <c r="G37" s="11"/>
      <c r="H37" s="25"/>
      <c r="I37" s="25"/>
      <c r="J37" s="11"/>
      <c r="K37" s="11"/>
      <c r="L37" s="11"/>
      <c r="M37" s="11"/>
    </row>
    <row r="38" spans="1:13" ht="10.5" customHeight="1">
      <c r="A38" s="10"/>
      <c r="B38" s="24" t="s">
        <v>159</v>
      </c>
      <c r="C38" s="24" t="s">
        <v>160</v>
      </c>
      <c r="D38" s="11"/>
      <c r="E38" s="11"/>
      <c r="F38" s="11"/>
      <c r="G38" s="11"/>
      <c r="H38" s="25"/>
      <c r="I38" s="25"/>
      <c r="J38" s="11"/>
      <c r="K38" s="11"/>
      <c r="L38" s="11"/>
      <c r="M38" s="11"/>
    </row>
    <row r="39" spans="1:13" ht="10.5" customHeight="1">
      <c r="A39" s="24" t="s">
        <v>161</v>
      </c>
      <c r="B39" s="11"/>
      <c r="C39" s="11"/>
      <c r="D39" s="11"/>
      <c r="E39" s="11"/>
      <c r="F39" s="11"/>
      <c r="G39" s="11"/>
      <c r="H39" s="25"/>
      <c r="I39" s="15"/>
      <c r="J39" s="11"/>
      <c r="K39" s="11"/>
      <c r="L39" s="11"/>
      <c r="M39" s="11"/>
    </row>
    <row r="40" spans="1:13" ht="10.5" customHeight="1">
      <c r="A40" s="10"/>
      <c r="B40" s="24" t="s">
        <v>162</v>
      </c>
      <c r="C40" s="24"/>
      <c r="D40" s="27">
        <v>1898144</v>
      </c>
      <c r="E40" s="27">
        <v>45136.06</v>
      </c>
      <c r="F40" s="28" t="s">
        <v>17</v>
      </c>
      <c r="G40" s="27">
        <v>80046</v>
      </c>
      <c r="H40" s="27">
        <v>574585.39</v>
      </c>
      <c r="I40" s="27">
        <v>7522.68</v>
      </c>
      <c r="J40" s="27">
        <v>204242.63</v>
      </c>
      <c r="K40" s="27">
        <v>70850.87</v>
      </c>
      <c r="L40" s="25"/>
      <c r="M40" s="27">
        <v>2880527.63</v>
      </c>
    </row>
    <row r="41" spans="1:13" ht="10.5" customHeight="1">
      <c r="A41" s="10"/>
      <c r="B41" s="24" t="s">
        <v>48</v>
      </c>
      <c r="C41" s="24"/>
      <c r="D41" s="27">
        <v>1339220</v>
      </c>
      <c r="E41" s="27">
        <v>45729.55</v>
      </c>
      <c r="F41" s="28" t="s">
        <v>17</v>
      </c>
      <c r="G41" s="27">
        <v>38993</v>
      </c>
      <c r="H41" s="27">
        <v>425749.36</v>
      </c>
      <c r="I41" s="27">
        <v>15968.24</v>
      </c>
      <c r="J41" s="27">
        <v>182525.57</v>
      </c>
      <c r="K41" s="27">
        <v>121646.04</v>
      </c>
      <c r="L41" s="25"/>
      <c r="M41" s="27">
        <v>2169831.76</v>
      </c>
    </row>
    <row r="42" spans="1:13" ht="10.5" customHeight="1">
      <c r="A42" s="10"/>
      <c r="B42" s="24" t="s">
        <v>163</v>
      </c>
      <c r="C42" s="24"/>
      <c r="D42" s="27">
        <v>18876</v>
      </c>
      <c r="E42" s="27">
        <v>2101.2</v>
      </c>
      <c r="F42" s="28" t="s">
        <v>17</v>
      </c>
      <c r="G42" s="28" t="s">
        <v>17</v>
      </c>
      <c r="H42" s="27">
        <v>6223.51</v>
      </c>
      <c r="I42" s="27">
        <v>2544.25</v>
      </c>
      <c r="J42" s="27">
        <v>26848.46</v>
      </c>
      <c r="K42" s="27">
        <v>20078.12</v>
      </c>
      <c r="L42" s="25"/>
      <c r="M42" s="27">
        <v>76671.54</v>
      </c>
    </row>
    <row r="43" spans="1:13" ht="10.5" customHeight="1">
      <c r="A43" s="10"/>
      <c r="B43" s="24" t="s">
        <v>164</v>
      </c>
      <c r="C43" s="24"/>
      <c r="D43" s="27">
        <v>416851</v>
      </c>
      <c r="E43" s="27">
        <v>14171.76</v>
      </c>
      <c r="F43" s="28" t="s">
        <v>17</v>
      </c>
      <c r="G43" s="28" t="s">
        <v>17</v>
      </c>
      <c r="H43" s="27">
        <v>132760.56</v>
      </c>
      <c r="I43" s="27">
        <v>5152.01</v>
      </c>
      <c r="J43" s="27">
        <v>50295.61</v>
      </c>
      <c r="K43" s="27">
        <v>58398.57</v>
      </c>
      <c r="L43" s="25"/>
      <c r="M43" s="27">
        <v>677629.51</v>
      </c>
    </row>
    <row r="44" spans="1:13" ht="10.5" customHeight="1">
      <c r="A44" s="10"/>
      <c r="B44" s="24" t="s">
        <v>165</v>
      </c>
      <c r="C44" s="24"/>
      <c r="D44" s="27">
        <v>80158</v>
      </c>
      <c r="E44" s="27">
        <v>6661.88</v>
      </c>
      <c r="F44" s="28" t="s">
        <v>17</v>
      </c>
      <c r="G44" s="28" t="s">
        <v>17</v>
      </c>
      <c r="H44" s="27">
        <v>25309.24</v>
      </c>
      <c r="I44" s="27">
        <v>3992.06</v>
      </c>
      <c r="J44" s="27">
        <v>51345.38</v>
      </c>
      <c r="K44" s="27">
        <v>26722.84</v>
      </c>
      <c r="L44" s="25"/>
      <c r="M44" s="27">
        <v>194189.4</v>
      </c>
    </row>
    <row r="45" spans="1:13" ht="10.5" customHeight="1">
      <c r="A45" s="10"/>
      <c r="B45" s="24" t="s">
        <v>166</v>
      </c>
      <c r="C45" s="24"/>
      <c r="D45" s="27">
        <v>2515197</v>
      </c>
      <c r="E45" s="27">
        <v>67460</v>
      </c>
      <c r="F45" s="28" t="s">
        <v>17</v>
      </c>
      <c r="G45" s="27">
        <v>9427</v>
      </c>
      <c r="H45" s="27">
        <v>787149.42</v>
      </c>
      <c r="I45" s="27">
        <v>14977.63</v>
      </c>
      <c r="J45" s="27">
        <v>220872.74</v>
      </c>
      <c r="K45" s="27">
        <v>161617.44</v>
      </c>
      <c r="L45" s="25"/>
      <c r="M45" s="27">
        <v>3776701.23</v>
      </c>
    </row>
    <row r="46" spans="1:13" ht="10.5" customHeight="1">
      <c r="A46" s="10"/>
      <c r="B46" s="24" t="s">
        <v>167</v>
      </c>
      <c r="C46" s="24"/>
      <c r="D46" s="27">
        <v>261308</v>
      </c>
      <c r="E46" s="27">
        <v>7955.5</v>
      </c>
      <c r="F46" s="28" t="s">
        <v>17</v>
      </c>
      <c r="G46" s="28" t="s">
        <v>17</v>
      </c>
      <c r="H46" s="27">
        <v>232990.03</v>
      </c>
      <c r="I46" s="27">
        <v>393.7</v>
      </c>
      <c r="J46" s="27">
        <v>34201.6</v>
      </c>
      <c r="K46" s="28" t="s">
        <v>17</v>
      </c>
      <c r="L46" s="25"/>
      <c r="M46" s="27">
        <v>536848.83</v>
      </c>
    </row>
    <row r="47" spans="1:13" ht="10.5" customHeight="1">
      <c r="A47" s="10"/>
      <c r="B47" s="24" t="s">
        <v>168</v>
      </c>
      <c r="C47" s="24"/>
      <c r="D47" s="27">
        <v>3418468</v>
      </c>
      <c r="E47" s="27">
        <v>154392.79</v>
      </c>
      <c r="F47" s="28" t="s">
        <v>17</v>
      </c>
      <c r="G47" s="28" t="s">
        <v>17</v>
      </c>
      <c r="H47" s="27">
        <v>1092287.57</v>
      </c>
      <c r="I47" s="27">
        <v>32563.04</v>
      </c>
      <c r="J47" s="27">
        <v>497015.65</v>
      </c>
      <c r="K47" s="27">
        <v>252139.05</v>
      </c>
      <c r="L47" s="25"/>
      <c r="M47" s="27">
        <v>5446866.100000001</v>
      </c>
    </row>
    <row r="48" spans="1:13" ht="10.5" customHeight="1">
      <c r="A48" s="10"/>
      <c r="B48" s="24" t="s">
        <v>169</v>
      </c>
      <c r="C48" s="24"/>
      <c r="D48" s="27">
        <v>693520</v>
      </c>
      <c r="E48" s="27">
        <v>25700.33</v>
      </c>
      <c r="F48" s="28" t="s">
        <v>17</v>
      </c>
      <c r="G48" s="27">
        <v>3139</v>
      </c>
      <c r="H48" s="27">
        <v>203890.5</v>
      </c>
      <c r="I48" s="27">
        <v>14274.9</v>
      </c>
      <c r="J48" s="27">
        <v>112285.65</v>
      </c>
      <c r="K48" s="27">
        <v>105970.53</v>
      </c>
      <c r="L48" s="25"/>
      <c r="M48" s="27">
        <v>1158780.91</v>
      </c>
    </row>
    <row r="49" spans="1:13" ht="10.5" customHeight="1">
      <c r="A49" s="10"/>
      <c r="B49" s="24" t="s">
        <v>170</v>
      </c>
      <c r="C49" s="24"/>
      <c r="D49" s="27">
        <v>17031</v>
      </c>
      <c r="E49" s="28" t="s">
        <v>17</v>
      </c>
      <c r="F49" s="28" t="s">
        <v>17</v>
      </c>
      <c r="G49" s="28" t="s">
        <v>17</v>
      </c>
      <c r="H49" s="27">
        <v>5692.3</v>
      </c>
      <c r="I49" s="27">
        <v>2099.75</v>
      </c>
      <c r="J49" s="27">
        <v>21807</v>
      </c>
      <c r="K49" s="27">
        <v>15547.58</v>
      </c>
      <c r="L49" s="25"/>
      <c r="M49" s="27">
        <v>62177.63</v>
      </c>
    </row>
    <row r="50" spans="1:13" ht="10.5" customHeight="1">
      <c r="A50" s="10"/>
      <c r="B50" s="24" t="s">
        <v>171</v>
      </c>
      <c r="C50" s="24"/>
      <c r="D50" s="27">
        <v>914545</v>
      </c>
      <c r="E50" s="27">
        <v>25413.5</v>
      </c>
      <c r="F50" s="28" t="s">
        <v>17</v>
      </c>
      <c r="G50" s="28" t="s">
        <v>17</v>
      </c>
      <c r="H50" s="27">
        <v>285060.21</v>
      </c>
      <c r="I50" s="27">
        <v>6472.81</v>
      </c>
      <c r="J50" s="27">
        <v>103334.05</v>
      </c>
      <c r="K50" s="27">
        <v>54643.4</v>
      </c>
      <c r="L50" s="25"/>
      <c r="M50" s="27">
        <v>1389468.97</v>
      </c>
    </row>
    <row r="51" spans="1:13" ht="10.5" customHeight="1">
      <c r="A51" s="24" t="s">
        <v>172</v>
      </c>
      <c r="B51" s="11"/>
      <c r="C51" s="11"/>
      <c r="D51" s="11"/>
      <c r="E51" s="11"/>
      <c r="F51" s="11"/>
      <c r="G51" s="11"/>
      <c r="H51" s="15"/>
      <c r="I51" s="25"/>
      <c r="J51" s="11"/>
      <c r="K51" s="11"/>
      <c r="L51" s="11"/>
      <c r="M51" s="11"/>
    </row>
    <row r="52" spans="1:13" ht="10.5" customHeight="1">
      <c r="A52" s="10"/>
      <c r="B52" s="24" t="s">
        <v>173</v>
      </c>
      <c r="C52" s="24"/>
      <c r="D52" s="27">
        <v>20502</v>
      </c>
      <c r="E52" s="28" t="s">
        <v>17</v>
      </c>
      <c r="F52" s="28" t="s">
        <v>17</v>
      </c>
      <c r="G52" s="28" t="s">
        <v>17</v>
      </c>
      <c r="H52" s="27">
        <v>7295.04</v>
      </c>
      <c r="I52" s="27">
        <v>546.1</v>
      </c>
      <c r="J52" s="27">
        <v>4800.28</v>
      </c>
      <c r="K52" s="28" t="s">
        <v>17</v>
      </c>
      <c r="L52" s="25"/>
      <c r="M52" s="27">
        <v>33143.42</v>
      </c>
    </row>
    <row r="53" spans="1:13" ht="10.5" customHeight="1">
      <c r="A53" s="32"/>
      <c r="B53" s="18" t="s">
        <v>174</v>
      </c>
      <c r="C53" s="18"/>
      <c r="D53" s="33">
        <v>240126</v>
      </c>
      <c r="E53" s="34" t="s">
        <v>17</v>
      </c>
      <c r="F53" s="34" t="s">
        <v>17</v>
      </c>
      <c r="G53" s="34" t="s">
        <v>17</v>
      </c>
      <c r="H53" s="33">
        <v>80649.13</v>
      </c>
      <c r="I53" s="33">
        <v>8830.8</v>
      </c>
      <c r="J53" s="33">
        <v>81421.97</v>
      </c>
      <c r="K53" s="33">
        <v>49050.35</v>
      </c>
      <c r="L53" s="35"/>
      <c r="M53" s="33">
        <v>460078.25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I32" sqref="I32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175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176</v>
      </c>
      <c r="C9" s="24"/>
      <c r="D9" s="11">
        <v>99143</v>
      </c>
      <c r="E9" s="11">
        <v>3661.77</v>
      </c>
      <c r="F9" s="28" t="s">
        <v>17</v>
      </c>
      <c r="G9" s="31" t="s">
        <v>17</v>
      </c>
      <c r="H9" s="11">
        <v>69682.58</v>
      </c>
      <c r="I9" s="11">
        <v>1858.45</v>
      </c>
      <c r="J9" s="11">
        <v>11173</v>
      </c>
      <c r="K9" s="11">
        <v>17972.62</v>
      </c>
      <c r="L9" s="11"/>
      <c r="M9" s="11">
        <v>203491.42</v>
      </c>
    </row>
    <row r="10" spans="1:13" ht="10.5" customHeight="1">
      <c r="A10" s="10"/>
      <c r="B10" s="24" t="s">
        <v>175</v>
      </c>
      <c r="C10" s="24"/>
      <c r="D10" s="27">
        <v>241718</v>
      </c>
      <c r="E10" s="28" t="s">
        <v>17</v>
      </c>
      <c r="F10" s="28" t="s">
        <v>17</v>
      </c>
      <c r="G10" s="28" t="s">
        <v>17</v>
      </c>
      <c r="H10" s="27">
        <v>113611.25</v>
      </c>
      <c r="I10" s="27">
        <v>3043.78</v>
      </c>
      <c r="J10" s="27">
        <v>35118.25</v>
      </c>
      <c r="K10" s="27">
        <v>28304.86</v>
      </c>
      <c r="L10" s="25"/>
      <c r="M10" s="27">
        <v>421796.14</v>
      </c>
    </row>
    <row r="11" spans="1:13" ht="10.5" customHeight="1">
      <c r="A11" s="10"/>
      <c r="B11" s="24" t="s">
        <v>177</v>
      </c>
      <c r="C11" s="24"/>
      <c r="D11" s="27">
        <v>2086403</v>
      </c>
      <c r="E11" s="27">
        <v>6606.48</v>
      </c>
      <c r="F11" s="27">
        <v>16235</v>
      </c>
      <c r="G11" s="28" t="s">
        <v>17</v>
      </c>
      <c r="H11" s="27">
        <v>169901.91</v>
      </c>
      <c r="I11" s="27">
        <v>4559.34</v>
      </c>
      <c r="J11" s="27">
        <v>207473.09</v>
      </c>
      <c r="K11" s="27">
        <v>42430.53</v>
      </c>
      <c r="L11" s="25"/>
      <c r="M11" s="27">
        <v>2533609.35</v>
      </c>
    </row>
    <row r="12" spans="1:13" ht="10.5" customHeight="1">
      <c r="A12" s="10"/>
      <c r="B12" s="24" t="s">
        <v>178</v>
      </c>
      <c r="C12" s="24"/>
      <c r="D12" s="27">
        <v>3294321</v>
      </c>
      <c r="E12" s="27">
        <v>58475.89</v>
      </c>
      <c r="F12" s="28" t="s">
        <v>17</v>
      </c>
      <c r="G12" s="28" t="s">
        <v>17</v>
      </c>
      <c r="H12" s="27">
        <v>1083574.37</v>
      </c>
      <c r="I12" s="27">
        <v>29087.45</v>
      </c>
      <c r="J12" s="27">
        <v>645356.57</v>
      </c>
      <c r="K12" s="27">
        <v>233328.09</v>
      </c>
      <c r="L12" s="11"/>
      <c r="M12" s="27">
        <v>5344143.37</v>
      </c>
    </row>
    <row r="13" spans="1:13" ht="10.5" customHeight="1">
      <c r="A13" s="10"/>
      <c r="B13" s="24" t="s">
        <v>179</v>
      </c>
      <c r="C13" s="24"/>
      <c r="D13" s="11">
        <v>22316229</v>
      </c>
      <c r="E13" s="11">
        <v>1054707.8</v>
      </c>
      <c r="F13" s="11">
        <v>854204</v>
      </c>
      <c r="G13" s="31" t="s">
        <v>17</v>
      </c>
      <c r="H13" s="11">
        <v>6012343.94</v>
      </c>
      <c r="I13" s="11">
        <v>160440.27</v>
      </c>
      <c r="J13" s="11">
        <v>2543986.45</v>
      </c>
      <c r="K13" s="11">
        <v>1279345.49</v>
      </c>
      <c r="L13" s="11"/>
      <c r="M13" s="11">
        <v>34221256.95</v>
      </c>
    </row>
    <row r="14" spans="1:13" ht="10.5" customHeight="1">
      <c r="A14" s="10"/>
      <c r="B14" s="24" t="s">
        <v>180</v>
      </c>
      <c r="C14" s="24"/>
      <c r="D14" s="11">
        <v>1116576</v>
      </c>
      <c r="E14" s="11">
        <v>22306.66</v>
      </c>
      <c r="F14" s="28" t="s">
        <v>17</v>
      </c>
      <c r="G14" s="31" t="s">
        <v>17</v>
      </c>
      <c r="H14" s="11">
        <v>742061.67</v>
      </c>
      <c r="I14" s="11">
        <v>17348.32</v>
      </c>
      <c r="J14" s="11">
        <v>193960.2</v>
      </c>
      <c r="K14" s="11">
        <v>162284.82</v>
      </c>
      <c r="L14" s="25"/>
      <c r="M14" s="11">
        <v>2254537.67</v>
      </c>
    </row>
    <row r="15" spans="1:13" ht="10.5" customHeight="1">
      <c r="A15" s="10"/>
      <c r="B15" s="24" t="s">
        <v>181</v>
      </c>
      <c r="C15" s="24"/>
      <c r="D15" s="11">
        <v>1096926</v>
      </c>
      <c r="E15" s="11">
        <v>22280</v>
      </c>
      <c r="F15" s="28" t="s">
        <v>17</v>
      </c>
      <c r="G15" s="31" t="s">
        <v>17</v>
      </c>
      <c r="H15" s="11">
        <v>520041.99</v>
      </c>
      <c r="I15" s="11">
        <v>13809.24</v>
      </c>
      <c r="J15" s="11">
        <v>331228.06</v>
      </c>
      <c r="K15" s="11">
        <v>111119.11</v>
      </c>
      <c r="L15" s="25"/>
      <c r="M15" s="11">
        <v>2095404.4</v>
      </c>
    </row>
    <row r="16" spans="1:13" ht="10.5" customHeight="1">
      <c r="A16" s="10"/>
      <c r="B16" s="24" t="s">
        <v>182</v>
      </c>
      <c r="C16" s="24"/>
      <c r="D16" s="27">
        <v>3691949</v>
      </c>
      <c r="E16" s="27">
        <v>78521.19</v>
      </c>
      <c r="F16" s="28" t="s">
        <v>17</v>
      </c>
      <c r="G16" s="28" t="s">
        <v>17</v>
      </c>
      <c r="H16" s="27">
        <v>2049225.52</v>
      </c>
      <c r="I16" s="27">
        <v>54940.6</v>
      </c>
      <c r="J16" s="27">
        <v>688756.02</v>
      </c>
      <c r="K16" s="27">
        <v>429915.86</v>
      </c>
      <c r="L16" s="11"/>
      <c r="M16" s="27">
        <v>6993308.19</v>
      </c>
    </row>
    <row r="17" spans="1:13" ht="10.5" customHeight="1">
      <c r="A17" s="24" t="s">
        <v>183</v>
      </c>
      <c r="B17" s="11"/>
      <c r="C17" s="11"/>
      <c r="D17" s="11"/>
      <c r="E17" s="11"/>
      <c r="F17" s="11"/>
      <c r="G17" s="11"/>
      <c r="H17" s="25"/>
      <c r="I17" s="25"/>
      <c r="J17" s="11"/>
      <c r="K17" s="11"/>
      <c r="L17" s="11"/>
      <c r="M17" s="11"/>
    </row>
    <row r="18" spans="1:13" ht="10.5" customHeight="1">
      <c r="A18" s="10"/>
      <c r="B18" s="24" t="s">
        <v>184</v>
      </c>
      <c r="C18" s="24" t="s">
        <v>185</v>
      </c>
      <c r="D18" s="11"/>
      <c r="E18" s="11"/>
      <c r="F18" s="11"/>
      <c r="G18" s="11"/>
      <c r="H18" s="25"/>
      <c r="I18" s="40"/>
      <c r="J18" s="29"/>
      <c r="K18" s="25"/>
      <c r="L18" s="11"/>
      <c r="M18" s="11"/>
    </row>
    <row r="19" spans="1:13" ht="10.5" customHeight="1">
      <c r="A19" s="10"/>
      <c r="B19" s="24" t="s">
        <v>186</v>
      </c>
      <c r="C19" s="24"/>
      <c r="D19" s="25">
        <v>14694</v>
      </c>
      <c r="E19" s="25">
        <v>414</v>
      </c>
      <c r="F19" s="28" t="s">
        <v>17</v>
      </c>
      <c r="G19" s="28" t="s">
        <v>17</v>
      </c>
      <c r="H19" s="25">
        <v>47089.66</v>
      </c>
      <c r="I19" s="25">
        <v>1380.08</v>
      </c>
      <c r="J19" s="25">
        <v>11151.78</v>
      </c>
      <c r="K19" s="25">
        <v>14293.26</v>
      </c>
      <c r="L19" s="25"/>
      <c r="M19" s="25">
        <v>89022.78</v>
      </c>
    </row>
    <row r="20" spans="1:13" ht="10.5" customHeight="1">
      <c r="A20" s="10"/>
      <c r="B20" s="24" t="s">
        <v>187</v>
      </c>
      <c r="C20" s="24"/>
      <c r="D20" s="27">
        <v>687913</v>
      </c>
      <c r="E20" s="27">
        <v>25646</v>
      </c>
      <c r="F20" s="28" t="s">
        <v>17</v>
      </c>
      <c r="G20" s="28" t="s">
        <v>17</v>
      </c>
      <c r="H20" s="27">
        <v>327598.69</v>
      </c>
      <c r="I20" s="27">
        <v>9597.04</v>
      </c>
      <c r="J20" s="27">
        <v>98144.76</v>
      </c>
      <c r="K20" s="27">
        <v>80924.56</v>
      </c>
      <c r="L20" s="25"/>
      <c r="M20" s="27">
        <v>1229824.05</v>
      </c>
    </row>
    <row r="21" spans="1:13" ht="10.5" customHeight="1">
      <c r="A21" s="10"/>
      <c r="B21" s="24" t="s">
        <v>188</v>
      </c>
      <c r="C21" s="24"/>
      <c r="D21" s="27">
        <v>1399716</v>
      </c>
      <c r="E21" s="27">
        <v>77053</v>
      </c>
      <c r="F21" s="28" t="s">
        <v>17</v>
      </c>
      <c r="G21" s="27">
        <v>4177</v>
      </c>
      <c r="H21" s="27">
        <v>1039955.24</v>
      </c>
      <c r="I21" s="27">
        <v>30602.99</v>
      </c>
      <c r="J21" s="27">
        <v>403409.65</v>
      </c>
      <c r="K21" s="27">
        <v>221982.37</v>
      </c>
      <c r="L21" s="11"/>
      <c r="M21" s="27">
        <v>3176896.25</v>
      </c>
    </row>
    <row r="22" spans="1:13" ht="10.5" customHeight="1">
      <c r="A22" s="24" t="s">
        <v>189</v>
      </c>
      <c r="B22" s="11"/>
      <c r="C22" s="11"/>
      <c r="D22" s="11"/>
      <c r="E22" s="11"/>
      <c r="F22" s="11"/>
      <c r="G22" s="11"/>
      <c r="H22" s="25"/>
      <c r="I22" s="25"/>
      <c r="J22" s="11"/>
      <c r="K22" s="11"/>
      <c r="L22" s="11"/>
      <c r="M22" s="11"/>
    </row>
    <row r="23" spans="1:13" ht="10.5" customHeight="1">
      <c r="A23" s="10"/>
      <c r="B23" s="24" t="s">
        <v>190</v>
      </c>
      <c r="C23" s="24"/>
      <c r="D23" s="37">
        <v>366580</v>
      </c>
      <c r="E23" s="37">
        <v>13614</v>
      </c>
      <c r="F23" s="28" t="s">
        <v>17</v>
      </c>
      <c r="G23" s="37">
        <v>14818</v>
      </c>
      <c r="H23" s="37">
        <v>340047.74</v>
      </c>
      <c r="I23" s="37">
        <v>7700.49</v>
      </c>
      <c r="J23" s="37">
        <v>62063.08</v>
      </c>
      <c r="K23" s="37">
        <v>61803.24</v>
      </c>
      <c r="L23" s="38"/>
      <c r="M23" s="37">
        <v>866626.55</v>
      </c>
    </row>
    <row r="24" spans="1:13" ht="10.5" customHeight="1">
      <c r="A24" s="10"/>
      <c r="B24" s="24" t="s">
        <v>191</v>
      </c>
      <c r="C24" s="24"/>
      <c r="D24" s="27">
        <v>581093</v>
      </c>
      <c r="E24" s="27">
        <v>9525</v>
      </c>
      <c r="F24" s="28" t="s">
        <v>17</v>
      </c>
      <c r="G24" s="27">
        <v>120000</v>
      </c>
      <c r="H24" s="27">
        <v>295799.95</v>
      </c>
      <c r="I24" s="27">
        <v>1532.27</v>
      </c>
      <c r="J24" s="27">
        <v>48908</v>
      </c>
      <c r="K24" s="27">
        <v>62459.73</v>
      </c>
      <c r="L24" s="25"/>
      <c r="M24" s="27">
        <v>1119317.95</v>
      </c>
    </row>
    <row r="25" spans="1:13" ht="10.5" customHeight="1">
      <c r="A25" s="24" t="s">
        <v>192</v>
      </c>
      <c r="B25" s="11"/>
      <c r="C25" s="11"/>
      <c r="D25" s="11"/>
      <c r="E25" s="11"/>
      <c r="F25" s="11"/>
      <c r="G25" s="11"/>
      <c r="H25" s="25"/>
      <c r="I25" s="25"/>
      <c r="J25" s="11"/>
      <c r="K25" s="11"/>
      <c r="L25" s="11"/>
      <c r="M25" s="11"/>
    </row>
    <row r="26" spans="1:13" ht="10.5" customHeight="1">
      <c r="A26" s="10"/>
      <c r="B26" s="24" t="s">
        <v>193</v>
      </c>
      <c r="C26" s="24"/>
      <c r="D26" s="27">
        <v>1013980</v>
      </c>
      <c r="E26" s="27">
        <v>100543.38</v>
      </c>
      <c r="F26" s="28" t="s">
        <v>17</v>
      </c>
      <c r="G26" s="28" t="s">
        <v>17</v>
      </c>
      <c r="H26" s="27">
        <v>421656.05</v>
      </c>
      <c r="I26" s="27">
        <v>22834.77</v>
      </c>
      <c r="J26" s="27">
        <v>233876.29</v>
      </c>
      <c r="K26" s="27">
        <v>163636.39</v>
      </c>
      <c r="L26" s="25"/>
      <c r="M26" s="27">
        <v>1956526.88</v>
      </c>
    </row>
    <row r="27" spans="1:13" ht="10.5" customHeight="1">
      <c r="A27" s="24" t="s">
        <v>194</v>
      </c>
      <c r="B27" s="11"/>
      <c r="C27" s="11"/>
      <c r="D27" s="11"/>
      <c r="E27" s="11"/>
      <c r="F27" s="11"/>
      <c r="G27" s="11"/>
      <c r="H27" s="25"/>
      <c r="I27" s="25"/>
      <c r="J27" s="11"/>
      <c r="K27" s="11"/>
      <c r="L27" s="11"/>
      <c r="M27" s="11"/>
    </row>
    <row r="28" spans="1:13" ht="10.5" customHeight="1">
      <c r="A28" s="10"/>
      <c r="B28" s="24" t="s">
        <v>195</v>
      </c>
      <c r="C28" s="24"/>
      <c r="D28" s="27">
        <v>81503</v>
      </c>
      <c r="E28" s="28">
        <v>924</v>
      </c>
      <c r="F28" s="28" t="s">
        <v>17</v>
      </c>
      <c r="G28" s="28" t="s">
        <v>17</v>
      </c>
      <c r="H28" s="27">
        <v>26555.46</v>
      </c>
      <c r="I28" s="28" t="s">
        <v>17</v>
      </c>
      <c r="J28" s="27">
        <v>35277.12</v>
      </c>
      <c r="K28" s="27">
        <v>14171.21</v>
      </c>
      <c r="L28" s="25"/>
      <c r="M28" s="27">
        <v>158430.79</v>
      </c>
    </row>
    <row r="29" spans="1:13" ht="10.5" customHeight="1">
      <c r="A29" s="24" t="s">
        <v>196</v>
      </c>
      <c r="B29" s="11"/>
      <c r="C29" s="11"/>
      <c r="D29" s="11"/>
      <c r="E29" s="11"/>
      <c r="F29" s="11"/>
      <c r="G29" s="11"/>
      <c r="H29" s="25"/>
      <c r="I29" s="25"/>
      <c r="J29" s="11"/>
      <c r="K29" s="11"/>
      <c r="L29" s="11"/>
      <c r="M29" s="11"/>
    </row>
    <row r="30" spans="1:13" ht="10.5" customHeight="1">
      <c r="A30" s="10"/>
      <c r="B30" s="24" t="s">
        <v>197</v>
      </c>
      <c r="C30" s="24"/>
      <c r="D30" s="26" t="s">
        <v>17</v>
      </c>
      <c r="E30" s="26" t="s">
        <v>17</v>
      </c>
      <c r="F30" s="28" t="s">
        <v>17</v>
      </c>
      <c r="G30" s="26" t="s">
        <v>17</v>
      </c>
      <c r="H30" s="26" t="s">
        <v>17</v>
      </c>
      <c r="I30" s="26" t="s">
        <v>17</v>
      </c>
      <c r="J30" s="26">
        <v>20894</v>
      </c>
      <c r="K30" s="26" t="s">
        <v>17</v>
      </c>
      <c r="L30" s="26" t="s">
        <v>17</v>
      </c>
      <c r="M30" s="25">
        <v>20894</v>
      </c>
    </row>
    <row r="31" spans="1:13" ht="10.5" customHeight="1">
      <c r="A31" s="10"/>
      <c r="B31" s="24" t="s">
        <v>198</v>
      </c>
      <c r="C31" s="24"/>
      <c r="D31" s="27">
        <v>493351</v>
      </c>
      <c r="E31" s="27">
        <v>15257</v>
      </c>
      <c r="F31" s="28" t="s">
        <v>17</v>
      </c>
      <c r="G31" s="28" t="s">
        <v>17</v>
      </c>
      <c r="H31" s="27">
        <v>171957.88</v>
      </c>
      <c r="I31" s="28" t="s">
        <v>17</v>
      </c>
      <c r="J31" s="27">
        <v>113851.15</v>
      </c>
      <c r="K31" s="27">
        <v>127145.05</v>
      </c>
      <c r="L31" s="25"/>
      <c r="M31" s="27">
        <v>921562.08</v>
      </c>
    </row>
    <row r="32" spans="1:13" ht="10.5" customHeight="1">
      <c r="A32" s="10"/>
      <c r="B32" s="24" t="s">
        <v>199</v>
      </c>
      <c r="C32" s="24"/>
      <c r="D32" s="27">
        <v>4890</v>
      </c>
      <c r="E32" s="28" t="s">
        <v>17</v>
      </c>
      <c r="F32" s="28" t="s">
        <v>17</v>
      </c>
      <c r="G32" s="28" t="s">
        <v>17</v>
      </c>
      <c r="H32" s="27">
        <v>1825.11</v>
      </c>
      <c r="I32" s="28" t="s">
        <v>17</v>
      </c>
      <c r="J32" s="27">
        <v>19694.57</v>
      </c>
      <c r="K32" s="28" t="s">
        <v>17</v>
      </c>
      <c r="L32" s="25"/>
      <c r="M32" s="27">
        <v>26409.68</v>
      </c>
    </row>
    <row r="33" spans="1:13" ht="10.5" customHeight="1">
      <c r="A33" s="10"/>
      <c r="B33" s="24" t="s">
        <v>200</v>
      </c>
      <c r="C33" s="24"/>
      <c r="D33" s="27">
        <v>13792</v>
      </c>
      <c r="E33" s="28" t="s">
        <v>17</v>
      </c>
      <c r="F33" s="28" t="s">
        <v>17</v>
      </c>
      <c r="G33" s="28" t="s">
        <v>17</v>
      </c>
      <c r="H33" s="27">
        <v>2915.52</v>
      </c>
      <c r="I33" s="28" t="s">
        <v>17</v>
      </c>
      <c r="J33" s="27">
        <v>8133.6</v>
      </c>
      <c r="K33" s="27">
        <v>7161.43</v>
      </c>
      <c r="L33" s="25"/>
      <c r="M33" s="27">
        <v>32002.55</v>
      </c>
    </row>
    <row r="34" spans="1:13" ht="10.5" customHeight="1">
      <c r="A34" s="10"/>
      <c r="B34" s="24" t="s">
        <v>201</v>
      </c>
      <c r="C34" s="24"/>
      <c r="D34" s="27">
        <v>13527</v>
      </c>
      <c r="E34" s="27">
        <v>3838</v>
      </c>
      <c r="F34" s="28" t="s">
        <v>17</v>
      </c>
      <c r="G34" s="28" t="s">
        <v>17</v>
      </c>
      <c r="H34" s="27">
        <v>5169.98</v>
      </c>
      <c r="I34" s="28" t="s">
        <v>17</v>
      </c>
      <c r="J34" s="27">
        <v>24187.88</v>
      </c>
      <c r="K34" s="27">
        <v>21247.95</v>
      </c>
      <c r="L34" s="25"/>
      <c r="M34" s="27">
        <v>67970.81</v>
      </c>
    </row>
    <row r="35" spans="1:13" ht="10.5" customHeight="1">
      <c r="A35" s="10"/>
      <c r="B35" s="24" t="s">
        <v>202</v>
      </c>
      <c r="C35" s="24"/>
      <c r="D35" s="27">
        <v>95074</v>
      </c>
      <c r="E35" s="27">
        <v>3368</v>
      </c>
      <c r="F35" s="28" t="s">
        <v>17</v>
      </c>
      <c r="G35" s="28" t="s">
        <v>17</v>
      </c>
      <c r="H35" s="27">
        <v>37192.13</v>
      </c>
      <c r="I35" s="28" t="s">
        <v>17</v>
      </c>
      <c r="J35" s="27">
        <v>57024</v>
      </c>
      <c r="K35" s="27">
        <v>27074.35</v>
      </c>
      <c r="L35" s="25"/>
      <c r="M35" s="27">
        <v>219732.48</v>
      </c>
    </row>
    <row r="36" spans="1:13" ht="10.5" customHeight="1">
      <c r="A36" s="10"/>
      <c r="B36" s="24" t="s">
        <v>203</v>
      </c>
      <c r="C36" s="24"/>
      <c r="D36" s="11">
        <v>2044987</v>
      </c>
      <c r="E36" s="11">
        <v>52563.36</v>
      </c>
      <c r="F36" s="11">
        <v>18584</v>
      </c>
      <c r="G36" s="11">
        <v>38755</v>
      </c>
      <c r="H36" s="11">
        <v>751849.78</v>
      </c>
      <c r="I36" s="11">
        <v>44344.48</v>
      </c>
      <c r="J36" s="11">
        <v>466363.69</v>
      </c>
      <c r="K36" s="11">
        <v>338245.48</v>
      </c>
      <c r="L36" s="25"/>
      <c r="M36" s="11">
        <v>3755692.79</v>
      </c>
    </row>
    <row r="37" spans="1:13" ht="10.5" customHeight="1">
      <c r="A37" s="10"/>
      <c r="B37" s="24" t="s">
        <v>204</v>
      </c>
      <c r="C37" s="24"/>
      <c r="D37" s="27">
        <v>66026</v>
      </c>
      <c r="E37" s="28" t="s">
        <v>17</v>
      </c>
      <c r="F37" s="28" t="s">
        <v>17</v>
      </c>
      <c r="G37" s="28" t="s">
        <v>17</v>
      </c>
      <c r="H37" s="27">
        <v>25678.23</v>
      </c>
      <c r="I37" s="28" t="s">
        <v>17</v>
      </c>
      <c r="J37" s="27">
        <v>14308.19</v>
      </c>
      <c r="K37" s="27">
        <v>19928.67</v>
      </c>
      <c r="L37" s="25"/>
      <c r="M37" s="27">
        <v>125941.09</v>
      </c>
    </row>
    <row r="38" spans="1:13" ht="10.5" customHeight="1">
      <c r="A38" s="10"/>
      <c r="B38" s="24" t="s">
        <v>205</v>
      </c>
      <c r="C38" s="24"/>
      <c r="D38" s="38">
        <v>23093</v>
      </c>
      <c r="E38" s="31" t="s">
        <v>17</v>
      </c>
      <c r="F38" s="28" t="s">
        <v>17</v>
      </c>
      <c r="G38" s="31" t="s">
        <v>17</v>
      </c>
      <c r="H38" s="38">
        <v>8829.17</v>
      </c>
      <c r="I38" s="31" t="s">
        <v>17</v>
      </c>
      <c r="J38" s="38">
        <v>9789.3</v>
      </c>
      <c r="K38" s="38">
        <v>13420.45</v>
      </c>
      <c r="L38" s="38"/>
      <c r="M38" s="38">
        <v>55131.92</v>
      </c>
    </row>
    <row r="39" spans="1:13" ht="10.5" customHeight="1">
      <c r="A39" s="10"/>
      <c r="B39" s="24" t="s">
        <v>206</v>
      </c>
      <c r="C39" s="24"/>
      <c r="D39" s="27">
        <v>59340</v>
      </c>
      <c r="E39" s="27">
        <v>3930</v>
      </c>
      <c r="F39" s="28" t="s">
        <v>17</v>
      </c>
      <c r="G39" s="28" t="s">
        <v>17</v>
      </c>
      <c r="H39" s="27">
        <v>27540.2</v>
      </c>
      <c r="I39" s="28" t="s">
        <v>17</v>
      </c>
      <c r="J39" s="27">
        <v>52610</v>
      </c>
      <c r="K39" s="27">
        <v>22087.98</v>
      </c>
      <c r="L39" s="25"/>
      <c r="M39" s="27">
        <v>165508.18</v>
      </c>
    </row>
    <row r="40" spans="1:13" ht="10.5" customHeight="1">
      <c r="A40" s="10"/>
      <c r="B40" s="24" t="s">
        <v>207</v>
      </c>
      <c r="C40" s="24"/>
      <c r="D40" s="26" t="s">
        <v>17</v>
      </c>
      <c r="E40" s="26" t="s">
        <v>17</v>
      </c>
      <c r="F40" s="28" t="s">
        <v>17</v>
      </c>
      <c r="G40" s="26" t="s">
        <v>17</v>
      </c>
      <c r="H40" s="26" t="s">
        <v>17</v>
      </c>
      <c r="I40" s="26" t="s">
        <v>17</v>
      </c>
      <c r="J40" s="11">
        <v>28612.22</v>
      </c>
      <c r="K40" s="31" t="s">
        <v>17</v>
      </c>
      <c r="L40" s="39" t="s">
        <v>17</v>
      </c>
      <c r="M40" s="39">
        <v>28612.22</v>
      </c>
    </row>
    <row r="41" spans="1:13" ht="10.5" customHeight="1">
      <c r="A41" s="10"/>
      <c r="B41" s="24" t="s">
        <v>208</v>
      </c>
      <c r="C41" s="24"/>
      <c r="D41" s="26" t="s">
        <v>17</v>
      </c>
      <c r="E41" s="26" t="s">
        <v>17</v>
      </c>
      <c r="F41" s="28" t="s">
        <v>17</v>
      </c>
      <c r="G41" s="26" t="s">
        <v>17</v>
      </c>
      <c r="H41" s="26" t="s">
        <v>17</v>
      </c>
      <c r="I41" s="26" t="s">
        <v>17</v>
      </c>
      <c r="J41" s="11">
        <v>12341.91</v>
      </c>
      <c r="K41" s="31" t="s">
        <v>17</v>
      </c>
      <c r="L41" s="39" t="s">
        <v>17</v>
      </c>
      <c r="M41" s="39">
        <v>12341.91</v>
      </c>
    </row>
    <row r="42" spans="1:13" ht="10.5" customHeight="1">
      <c r="A42" s="10"/>
      <c r="B42" s="24" t="s">
        <v>209</v>
      </c>
      <c r="C42" s="24"/>
      <c r="D42" s="27">
        <v>9657</v>
      </c>
      <c r="E42" s="27">
        <v>69559</v>
      </c>
      <c r="F42" s="28" t="s">
        <v>17</v>
      </c>
      <c r="G42" s="28" t="s">
        <v>17</v>
      </c>
      <c r="H42" s="27">
        <v>3686.16</v>
      </c>
      <c r="I42" s="28" t="s">
        <v>17</v>
      </c>
      <c r="J42" s="27">
        <v>25570</v>
      </c>
      <c r="K42" s="27">
        <v>14712.83</v>
      </c>
      <c r="L42" s="25"/>
      <c r="M42" s="27">
        <v>123184.99</v>
      </c>
    </row>
    <row r="43" spans="1:13" ht="10.5" customHeight="1">
      <c r="A43" s="10"/>
      <c r="B43" s="24" t="s">
        <v>210</v>
      </c>
      <c r="C43" s="24"/>
      <c r="D43" s="27">
        <v>4873763</v>
      </c>
      <c r="E43" s="28">
        <v>162257.5</v>
      </c>
      <c r="F43" s="28">
        <v>101040</v>
      </c>
      <c r="G43" s="27">
        <v>119091</v>
      </c>
      <c r="H43" s="27">
        <v>1987615.85</v>
      </c>
      <c r="I43" s="27">
        <v>82813.06</v>
      </c>
      <c r="J43" s="27">
        <v>1393253.23</v>
      </c>
      <c r="K43" s="27">
        <v>644381.59</v>
      </c>
      <c r="L43" s="11"/>
      <c r="M43" s="27">
        <v>9364215.229999999</v>
      </c>
    </row>
    <row r="44" spans="1:13" ht="10.5" customHeight="1">
      <c r="A44" s="10"/>
      <c r="B44" s="24" t="s">
        <v>211</v>
      </c>
      <c r="C44" s="24"/>
      <c r="D44" s="27">
        <v>10961</v>
      </c>
      <c r="E44" s="28" t="s">
        <v>17</v>
      </c>
      <c r="F44" s="28" t="s">
        <v>17</v>
      </c>
      <c r="G44" s="28" t="s">
        <v>17</v>
      </c>
      <c r="H44" s="27">
        <v>3930.47</v>
      </c>
      <c r="I44" s="28" t="s">
        <v>17</v>
      </c>
      <c r="J44" s="27">
        <v>11048.02</v>
      </c>
      <c r="K44" s="27">
        <v>12881.52</v>
      </c>
      <c r="L44" s="25"/>
      <c r="M44" s="27">
        <v>38821.01</v>
      </c>
    </row>
    <row r="45" spans="1:13" ht="10.5" customHeight="1">
      <c r="A45" s="24" t="s">
        <v>212</v>
      </c>
      <c r="B45" s="11"/>
      <c r="C45" s="11"/>
      <c r="D45" s="11"/>
      <c r="E45" s="11"/>
      <c r="F45" s="11"/>
      <c r="G45" s="11"/>
      <c r="H45" s="25"/>
      <c r="I45" s="25"/>
      <c r="J45" s="11"/>
      <c r="K45" s="11"/>
      <c r="L45" s="11"/>
      <c r="M45" s="11"/>
    </row>
    <row r="46" spans="1:13" ht="10.5" customHeight="1">
      <c r="A46" s="10"/>
      <c r="B46" s="24" t="s">
        <v>213</v>
      </c>
      <c r="C46" s="24"/>
      <c r="D46" s="27">
        <v>1797</v>
      </c>
      <c r="E46" s="27">
        <v>538</v>
      </c>
      <c r="F46" s="28" t="s">
        <v>17</v>
      </c>
      <c r="G46" s="28" t="s">
        <v>17</v>
      </c>
      <c r="H46" s="27">
        <v>23745.7</v>
      </c>
      <c r="I46" s="28" t="s">
        <v>17</v>
      </c>
      <c r="J46" s="27">
        <v>723</v>
      </c>
      <c r="K46" s="27">
        <v>4726.33</v>
      </c>
      <c r="L46" s="25"/>
      <c r="M46" s="27">
        <v>31530.03</v>
      </c>
    </row>
    <row r="47" spans="1:13" ht="10.5" customHeight="1">
      <c r="A47" s="10"/>
      <c r="B47" s="24" t="s">
        <v>214</v>
      </c>
      <c r="C47" s="24"/>
      <c r="D47" s="27">
        <v>80358</v>
      </c>
      <c r="E47" s="27">
        <v>115</v>
      </c>
      <c r="F47" s="28" t="s">
        <v>17</v>
      </c>
      <c r="G47" s="28" t="s">
        <v>17</v>
      </c>
      <c r="H47" s="27">
        <v>58229.48</v>
      </c>
      <c r="I47" s="27">
        <v>2087.04</v>
      </c>
      <c r="J47" s="27">
        <v>14530.77</v>
      </c>
      <c r="K47" s="27">
        <v>28834.62</v>
      </c>
      <c r="L47" s="25"/>
      <c r="M47" s="27">
        <v>184154.91</v>
      </c>
    </row>
    <row r="48" spans="1:13" ht="10.5" customHeight="1">
      <c r="A48" s="10"/>
      <c r="B48" s="24" t="s">
        <v>99</v>
      </c>
      <c r="C48" s="24"/>
      <c r="D48" s="27">
        <v>55777</v>
      </c>
      <c r="E48" s="27">
        <v>2024</v>
      </c>
      <c r="F48" s="28" t="s">
        <v>17</v>
      </c>
      <c r="G48" s="28" t="s">
        <v>17</v>
      </c>
      <c r="H48" s="27">
        <v>124839.99</v>
      </c>
      <c r="I48" s="27">
        <v>4487.36</v>
      </c>
      <c r="J48" s="27">
        <v>17421.27</v>
      </c>
      <c r="K48" s="27">
        <v>27327.24</v>
      </c>
      <c r="L48" s="25"/>
      <c r="M48" s="27">
        <v>231876.86</v>
      </c>
    </row>
    <row r="49" spans="1:13" ht="10.5" customHeight="1">
      <c r="A49" s="10"/>
      <c r="B49" s="24" t="s">
        <v>215</v>
      </c>
      <c r="C49" s="24"/>
      <c r="D49" s="27">
        <v>14886</v>
      </c>
      <c r="E49" s="27">
        <v>60</v>
      </c>
      <c r="F49" s="28" t="s">
        <v>17</v>
      </c>
      <c r="G49" s="28" t="s">
        <v>17</v>
      </c>
      <c r="H49" s="27">
        <v>28819.83</v>
      </c>
      <c r="I49" s="28" t="s">
        <v>17</v>
      </c>
      <c r="J49" s="27">
        <v>8808.06</v>
      </c>
      <c r="K49" s="27">
        <v>9144.99</v>
      </c>
      <c r="L49" s="25"/>
      <c r="M49" s="27">
        <v>61718.88</v>
      </c>
    </row>
    <row r="50" spans="1:13" ht="10.5" customHeight="1">
      <c r="A50" s="10"/>
      <c r="B50" s="24" t="s">
        <v>216</v>
      </c>
      <c r="C50" s="24"/>
      <c r="D50" s="27">
        <v>470703</v>
      </c>
      <c r="E50" s="27">
        <v>47954</v>
      </c>
      <c r="F50" s="28" t="s">
        <v>17</v>
      </c>
      <c r="G50" s="28" t="s">
        <v>17</v>
      </c>
      <c r="H50" s="27">
        <v>251532.52</v>
      </c>
      <c r="I50" s="27">
        <v>9021.3</v>
      </c>
      <c r="J50" s="27">
        <v>74875.65</v>
      </c>
      <c r="K50" s="27">
        <v>78033.32</v>
      </c>
      <c r="L50" s="25"/>
      <c r="M50" s="27">
        <v>932119.79</v>
      </c>
    </row>
    <row r="51" spans="1:13" ht="10.5" customHeight="1">
      <c r="A51" s="10"/>
      <c r="B51" s="24" t="s">
        <v>217</v>
      </c>
      <c r="C51" s="24"/>
      <c r="D51" s="27">
        <v>198046</v>
      </c>
      <c r="E51" s="27">
        <v>2462.28</v>
      </c>
      <c r="F51" s="28" t="s">
        <v>17</v>
      </c>
      <c r="G51" s="28" t="s">
        <v>17</v>
      </c>
      <c r="H51" s="27">
        <v>144542.27</v>
      </c>
      <c r="I51" s="27">
        <v>5185.87</v>
      </c>
      <c r="J51" s="27">
        <v>34939.79</v>
      </c>
      <c r="K51" s="27">
        <v>49352.24</v>
      </c>
      <c r="L51" s="25"/>
      <c r="M51" s="27">
        <v>434528.45</v>
      </c>
    </row>
    <row r="52" spans="1:13" ht="10.5" customHeight="1">
      <c r="A52" s="10"/>
      <c r="B52" s="24" t="s">
        <v>218</v>
      </c>
      <c r="C52" s="24"/>
      <c r="D52" s="27">
        <v>360640</v>
      </c>
      <c r="E52" s="27">
        <v>2350</v>
      </c>
      <c r="F52" s="28" t="s">
        <v>17</v>
      </c>
      <c r="G52" s="27">
        <v>6268</v>
      </c>
      <c r="H52" s="27">
        <v>164891.16</v>
      </c>
      <c r="I52" s="27">
        <v>5897.08</v>
      </c>
      <c r="J52" s="27">
        <v>49346.62</v>
      </c>
      <c r="K52" s="27">
        <v>48208.32</v>
      </c>
      <c r="L52" s="25"/>
      <c r="M52" s="27">
        <v>637601.18</v>
      </c>
    </row>
    <row r="53" spans="1:13" ht="10.5" customHeight="1">
      <c r="A53" s="10"/>
      <c r="B53" s="24" t="s">
        <v>219</v>
      </c>
      <c r="C53" s="24"/>
      <c r="D53" s="27">
        <v>21902</v>
      </c>
      <c r="E53" s="28" t="s">
        <v>17</v>
      </c>
      <c r="F53" s="28" t="s">
        <v>17</v>
      </c>
      <c r="G53" s="28" t="s">
        <v>17</v>
      </c>
      <c r="H53" s="27">
        <v>40413.65</v>
      </c>
      <c r="I53" s="28" t="s">
        <v>17</v>
      </c>
      <c r="J53" s="27">
        <v>5236.34</v>
      </c>
      <c r="K53" s="27">
        <v>11404.72</v>
      </c>
      <c r="L53" s="25"/>
      <c r="M53" s="27">
        <v>78956.71</v>
      </c>
    </row>
    <row r="54" spans="1:13" ht="10.5" customHeight="1">
      <c r="A54" s="10"/>
      <c r="B54" s="24" t="s">
        <v>220</v>
      </c>
      <c r="C54" s="24"/>
      <c r="D54" s="27">
        <v>698962</v>
      </c>
      <c r="E54" s="27">
        <v>14390</v>
      </c>
      <c r="F54" s="28" t="s">
        <v>17</v>
      </c>
      <c r="G54" s="27">
        <v>25576</v>
      </c>
      <c r="H54" s="27">
        <v>300028.2</v>
      </c>
      <c r="I54" s="27">
        <v>10761.21</v>
      </c>
      <c r="J54" s="27">
        <v>104863.47</v>
      </c>
      <c r="K54" s="27">
        <v>92689.66</v>
      </c>
      <c r="L54" s="25"/>
      <c r="M54" s="27">
        <v>1247270.54</v>
      </c>
    </row>
    <row r="55" spans="1:13" ht="10.5" customHeight="1">
      <c r="A55" s="32"/>
      <c r="B55" s="18" t="s">
        <v>221</v>
      </c>
      <c r="C55" s="18"/>
      <c r="D55" s="33">
        <v>1571234</v>
      </c>
      <c r="E55" s="33">
        <v>62405</v>
      </c>
      <c r="F55" s="34" t="s">
        <v>17</v>
      </c>
      <c r="G55" s="33">
        <v>21702</v>
      </c>
      <c r="H55" s="33">
        <v>605267.94</v>
      </c>
      <c r="I55" s="33">
        <v>21674.83</v>
      </c>
      <c r="J55" s="33">
        <v>310375.43</v>
      </c>
      <c r="K55" s="33">
        <v>179819.64</v>
      </c>
      <c r="L55" s="41"/>
      <c r="M55" s="33">
        <v>2772478.84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N16" sqref="N16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222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223</v>
      </c>
      <c r="C9" s="24"/>
      <c r="D9" s="38">
        <v>133858</v>
      </c>
      <c r="E9" s="38">
        <v>3240.15</v>
      </c>
      <c r="F9" s="28" t="s">
        <v>17</v>
      </c>
      <c r="G9" s="28" t="s">
        <v>17</v>
      </c>
      <c r="H9" s="38">
        <v>44437.25</v>
      </c>
      <c r="I9" s="38">
        <v>1354.68</v>
      </c>
      <c r="J9" s="38">
        <v>23519.18</v>
      </c>
      <c r="K9" s="38">
        <v>15242.59</v>
      </c>
      <c r="L9" s="38"/>
      <c r="M9" s="38">
        <v>221651.85</v>
      </c>
    </row>
    <row r="10" spans="1:13" ht="10.5" customHeight="1">
      <c r="A10" s="10"/>
      <c r="B10" s="24" t="s">
        <v>224</v>
      </c>
      <c r="C10" s="24"/>
      <c r="D10" s="27">
        <v>18526</v>
      </c>
      <c r="E10" s="27">
        <v>180</v>
      </c>
      <c r="F10" s="28" t="s">
        <v>17</v>
      </c>
      <c r="G10" s="28" t="s">
        <v>17</v>
      </c>
      <c r="H10" s="27">
        <v>7731.61</v>
      </c>
      <c r="I10" s="27">
        <v>1803.41</v>
      </c>
      <c r="J10" s="27">
        <v>18668.78</v>
      </c>
      <c r="K10" s="27">
        <v>14838.67</v>
      </c>
      <c r="L10" s="25"/>
      <c r="M10" s="27">
        <v>61748.47</v>
      </c>
    </row>
    <row r="11" spans="1:13" ht="10.5" customHeight="1">
      <c r="A11" s="10"/>
      <c r="B11" s="24" t="s">
        <v>225</v>
      </c>
      <c r="C11" s="24"/>
      <c r="D11" s="27">
        <v>31987</v>
      </c>
      <c r="E11" s="28" t="s">
        <v>17</v>
      </c>
      <c r="F11" s="28" t="s">
        <v>17</v>
      </c>
      <c r="G11" s="28" t="s">
        <v>17</v>
      </c>
      <c r="H11" s="27">
        <v>17226.91</v>
      </c>
      <c r="I11" s="27">
        <v>1875.38</v>
      </c>
      <c r="J11" s="27">
        <v>14274.64</v>
      </c>
      <c r="K11" s="27">
        <v>15323.6</v>
      </c>
      <c r="L11" s="25"/>
      <c r="M11" s="27">
        <v>80687.53</v>
      </c>
    </row>
    <row r="12" spans="1:13" ht="10.5" customHeight="1">
      <c r="A12" s="10"/>
      <c r="B12" s="24" t="s">
        <v>226</v>
      </c>
      <c r="C12" s="24"/>
      <c r="D12" s="27">
        <v>2264439</v>
      </c>
      <c r="E12" s="27">
        <v>25034</v>
      </c>
      <c r="F12" s="28" t="s">
        <v>17</v>
      </c>
      <c r="G12" s="27">
        <v>10284</v>
      </c>
      <c r="H12" s="27">
        <v>886986.56</v>
      </c>
      <c r="I12" s="27">
        <v>96715.43</v>
      </c>
      <c r="J12" s="27">
        <v>702845.6</v>
      </c>
      <c r="K12" s="27">
        <v>608471.3</v>
      </c>
      <c r="L12" s="25"/>
      <c r="M12" s="27">
        <v>4594775.89</v>
      </c>
    </row>
    <row r="13" spans="1:13" ht="10.5" customHeight="1">
      <c r="A13" s="10"/>
      <c r="B13" s="24" t="s">
        <v>227</v>
      </c>
      <c r="C13" s="24"/>
      <c r="D13" s="27">
        <v>7783065</v>
      </c>
      <c r="E13" s="27">
        <v>498778</v>
      </c>
      <c r="F13" s="28" t="s">
        <v>17</v>
      </c>
      <c r="G13" s="27">
        <v>33815</v>
      </c>
      <c r="H13" s="27">
        <v>3113731.8</v>
      </c>
      <c r="I13" s="27">
        <v>98413.01</v>
      </c>
      <c r="J13" s="27">
        <v>1329401.67</v>
      </c>
      <c r="K13" s="27">
        <v>755820.84</v>
      </c>
      <c r="L13" s="11"/>
      <c r="M13" s="27">
        <v>13613025.32</v>
      </c>
    </row>
    <row r="14" spans="1:13" ht="10.5" customHeight="1">
      <c r="A14" s="10"/>
      <c r="B14" s="24" t="s">
        <v>228</v>
      </c>
      <c r="C14" s="24"/>
      <c r="D14" s="27">
        <v>433997</v>
      </c>
      <c r="E14" s="27">
        <v>18174</v>
      </c>
      <c r="F14" s="28" t="s">
        <v>17</v>
      </c>
      <c r="G14" s="28" t="s">
        <v>17</v>
      </c>
      <c r="H14" s="27">
        <v>186371.33</v>
      </c>
      <c r="I14" s="27">
        <v>12454.56</v>
      </c>
      <c r="J14" s="27">
        <v>79616.24</v>
      </c>
      <c r="K14" s="27">
        <v>95910.59</v>
      </c>
      <c r="L14" s="25"/>
      <c r="M14" s="27">
        <v>826523.72</v>
      </c>
    </row>
    <row r="15" spans="1:13" ht="10.5" customHeight="1">
      <c r="A15" s="10"/>
      <c r="B15" s="24" t="s">
        <v>229</v>
      </c>
      <c r="C15" s="24"/>
      <c r="D15" s="27">
        <v>519023</v>
      </c>
      <c r="E15" s="27">
        <v>26921</v>
      </c>
      <c r="F15" s="28" t="s">
        <v>17</v>
      </c>
      <c r="G15" s="28" t="s">
        <v>17</v>
      </c>
      <c r="H15" s="27">
        <v>142872.94</v>
      </c>
      <c r="I15" s="27">
        <v>17758.97</v>
      </c>
      <c r="J15" s="27">
        <v>50626.88</v>
      </c>
      <c r="K15" s="27">
        <v>121608.39</v>
      </c>
      <c r="L15" s="25"/>
      <c r="M15" s="27">
        <v>878811.18</v>
      </c>
    </row>
    <row r="16" spans="1:13" ht="10.5" customHeight="1">
      <c r="A16" s="10"/>
      <c r="B16" s="24" t="s">
        <v>230</v>
      </c>
      <c r="C16" s="24"/>
      <c r="D16" s="27">
        <v>164448</v>
      </c>
      <c r="E16" s="27">
        <v>4829</v>
      </c>
      <c r="F16" s="28" t="s">
        <v>17</v>
      </c>
      <c r="G16" s="28" t="s">
        <v>17</v>
      </c>
      <c r="H16" s="27">
        <v>71982.51</v>
      </c>
      <c r="I16" s="27">
        <v>3793.1</v>
      </c>
      <c r="J16" s="27">
        <v>38773</v>
      </c>
      <c r="K16" s="27">
        <v>34426.19</v>
      </c>
      <c r="L16" s="25"/>
      <c r="M16" s="27">
        <v>318251.8</v>
      </c>
    </row>
    <row r="17" spans="1:13" ht="10.5" customHeight="1">
      <c r="A17" s="24" t="s">
        <v>231</v>
      </c>
      <c r="B17" s="11"/>
      <c r="C17" s="11"/>
      <c r="D17" s="11"/>
      <c r="E17" s="11"/>
      <c r="F17" s="11"/>
      <c r="G17" s="11"/>
      <c r="H17" s="25"/>
      <c r="I17" s="25"/>
      <c r="J17" s="11"/>
      <c r="K17" s="11"/>
      <c r="L17" s="11"/>
      <c r="M17" s="11"/>
    </row>
    <row r="18" spans="1:13" ht="10.5" customHeight="1">
      <c r="A18" s="10"/>
      <c r="B18" s="24" t="s">
        <v>232</v>
      </c>
      <c r="C18" s="24"/>
      <c r="D18" s="27">
        <v>14080</v>
      </c>
      <c r="E18" s="28" t="s">
        <v>17</v>
      </c>
      <c r="F18" s="28" t="s">
        <v>17</v>
      </c>
      <c r="G18" s="28" t="s">
        <v>17</v>
      </c>
      <c r="H18" s="27">
        <v>41866.55</v>
      </c>
      <c r="I18" s="27">
        <v>1354.68</v>
      </c>
      <c r="J18" s="27">
        <v>13967.85</v>
      </c>
      <c r="K18" s="27">
        <v>11766.9</v>
      </c>
      <c r="L18" s="38"/>
      <c r="M18" s="27">
        <v>83035.98</v>
      </c>
    </row>
    <row r="19" spans="1:13" ht="10.5" customHeight="1">
      <c r="A19" s="10"/>
      <c r="B19" s="24" t="s">
        <v>233</v>
      </c>
      <c r="C19" s="24"/>
      <c r="D19" s="27">
        <v>34089025</v>
      </c>
      <c r="E19" s="27">
        <v>2195115.02</v>
      </c>
      <c r="F19" s="28" t="s">
        <v>17</v>
      </c>
      <c r="G19" s="28" t="s">
        <v>17</v>
      </c>
      <c r="H19" s="27">
        <v>16192027.28</v>
      </c>
      <c r="I19" s="27">
        <v>526287.59</v>
      </c>
      <c r="J19" s="27">
        <v>5239363.28</v>
      </c>
      <c r="K19" s="27">
        <v>3768436.43</v>
      </c>
      <c r="L19" s="11"/>
      <c r="M19" s="27">
        <v>62010254.60000001</v>
      </c>
    </row>
    <row r="20" spans="1:13" ht="10.5" customHeight="1">
      <c r="A20" s="10"/>
      <c r="B20" s="24" t="s">
        <v>234</v>
      </c>
      <c r="C20" s="24"/>
      <c r="D20" s="27">
        <v>8427</v>
      </c>
      <c r="E20" s="28" t="s">
        <v>17</v>
      </c>
      <c r="F20" s="28" t="s">
        <v>17</v>
      </c>
      <c r="G20" s="28" t="s">
        <v>17</v>
      </c>
      <c r="H20" s="27">
        <v>14662.44</v>
      </c>
      <c r="I20" s="27">
        <v>478.37</v>
      </c>
      <c r="J20" s="27">
        <v>6023.54</v>
      </c>
      <c r="K20" s="27">
        <v>4377.91</v>
      </c>
      <c r="L20" s="25"/>
      <c r="M20" s="27">
        <v>33969.26</v>
      </c>
    </row>
    <row r="21" spans="1:13" ht="10.5" customHeight="1">
      <c r="A21" s="10"/>
      <c r="B21" s="24" t="s">
        <v>235</v>
      </c>
      <c r="C21" s="24"/>
      <c r="D21" s="27">
        <v>2006666</v>
      </c>
      <c r="E21" s="27">
        <v>147800</v>
      </c>
      <c r="F21" s="28" t="s">
        <v>17</v>
      </c>
      <c r="G21" s="28" t="s">
        <v>17</v>
      </c>
      <c r="H21" s="27">
        <v>1520120.02</v>
      </c>
      <c r="I21" s="27">
        <v>49428.76</v>
      </c>
      <c r="J21" s="27">
        <v>304816.87</v>
      </c>
      <c r="K21" s="27">
        <v>357592.18</v>
      </c>
      <c r="L21" s="11"/>
      <c r="M21" s="27">
        <v>4386423.83</v>
      </c>
    </row>
    <row r="22" spans="1:13" ht="10.5" customHeight="1">
      <c r="A22" s="10"/>
      <c r="B22" s="24" t="s">
        <v>236</v>
      </c>
      <c r="C22" s="24"/>
      <c r="D22" s="27">
        <v>12880</v>
      </c>
      <c r="E22" s="28" t="s">
        <v>17</v>
      </c>
      <c r="F22" s="28" t="s">
        <v>17</v>
      </c>
      <c r="G22" s="28" t="s">
        <v>17</v>
      </c>
      <c r="H22" s="27">
        <v>16219.99</v>
      </c>
      <c r="I22" s="27">
        <v>524.93</v>
      </c>
      <c r="J22" s="27">
        <v>6791.58</v>
      </c>
      <c r="K22" s="27">
        <v>5301.03</v>
      </c>
      <c r="L22" s="25"/>
      <c r="M22" s="27">
        <v>41717.53</v>
      </c>
    </row>
    <row r="23" spans="1:13" ht="10.5" customHeight="1">
      <c r="A23" s="10"/>
      <c r="B23" s="24" t="s">
        <v>237</v>
      </c>
      <c r="C23" s="24"/>
      <c r="D23" s="27">
        <v>1663868</v>
      </c>
      <c r="E23" s="27">
        <v>80838</v>
      </c>
      <c r="F23" s="28" t="s">
        <v>17</v>
      </c>
      <c r="G23" s="28" t="s">
        <v>17</v>
      </c>
      <c r="H23" s="27">
        <v>1049608.96</v>
      </c>
      <c r="I23" s="27">
        <v>34108.22</v>
      </c>
      <c r="J23" s="27">
        <v>246446.85</v>
      </c>
      <c r="K23" s="27">
        <v>236868.87</v>
      </c>
      <c r="L23" s="25"/>
      <c r="M23" s="27">
        <v>3311738.9</v>
      </c>
    </row>
    <row r="24" spans="1:13" ht="10.5" customHeight="1">
      <c r="A24" s="10"/>
      <c r="B24" s="24" t="s">
        <v>238</v>
      </c>
      <c r="C24" s="24"/>
      <c r="D24" s="27">
        <v>99715</v>
      </c>
      <c r="E24" s="27">
        <v>10303</v>
      </c>
      <c r="F24" s="28" t="s">
        <v>17</v>
      </c>
      <c r="G24" s="28" t="s">
        <v>17</v>
      </c>
      <c r="H24" s="27">
        <v>86501.59</v>
      </c>
      <c r="I24" s="28" t="s">
        <v>17</v>
      </c>
      <c r="J24" s="27">
        <v>24283.67</v>
      </c>
      <c r="K24" s="27">
        <v>24932.98</v>
      </c>
      <c r="L24" s="25"/>
      <c r="M24" s="27">
        <v>245736.24</v>
      </c>
    </row>
    <row r="25" spans="1:13" ht="10.5" customHeight="1">
      <c r="A25" s="10"/>
      <c r="B25" s="24" t="s">
        <v>239</v>
      </c>
      <c r="C25" s="24"/>
      <c r="D25" s="27">
        <v>38251</v>
      </c>
      <c r="E25" s="28" t="s">
        <v>17</v>
      </c>
      <c r="F25" s="28" t="s">
        <v>17</v>
      </c>
      <c r="G25" s="28" t="s">
        <v>17</v>
      </c>
      <c r="H25" s="27">
        <v>62153.48</v>
      </c>
      <c r="I25" s="27">
        <v>2019.32</v>
      </c>
      <c r="J25" s="27">
        <v>17170.51</v>
      </c>
      <c r="K25" s="27">
        <v>15867.51</v>
      </c>
      <c r="L25" s="25"/>
      <c r="M25" s="27">
        <v>135461.82</v>
      </c>
    </row>
    <row r="26" spans="1:13" ht="10.5" customHeight="1">
      <c r="A26" s="10" t="s">
        <v>240</v>
      </c>
      <c r="B26" s="11"/>
      <c r="C26" s="11" t="s">
        <v>241</v>
      </c>
      <c r="D26" s="11"/>
      <c r="E26" s="11"/>
      <c r="F26" s="11"/>
      <c r="G26" s="11"/>
      <c r="H26" s="25"/>
      <c r="I26" s="25"/>
      <c r="J26" s="11"/>
      <c r="K26" s="11"/>
      <c r="L26" s="11"/>
      <c r="M26" s="11"/>
    </row>
    <row r="27" spans="1:13" ht="10.5" customHeight="1">
      <c r="A27" s="24" t="s">
        <v>242</v>
      </c>
      <c r="B27" s="11"/>
      <c r="C27" s="11"/>
      <c r="D27" s="11"/>
      <c r="E27" s="11"/>
      <c r="F27" s="11"/>
      <c r="G27" s="11"/>
      <c r="H27" s="25"/>
      <c r="I27" s="25"/>
      <c r="J27" s="11"/>
      <c r="K27" s="11"/>
      <c r="L27" s="11"/>
      <c r="M27" s="11"/>
    </row>
    <row r="28" spans="1:13" ht="10.5" customHeight="1">
      <c r="A28" s="24"/>
      <c r="B28" s="11" t="s">
        <v>243</v>
      </c>
      <c r="C28" s="11"/>
      <c r="D28" s="11">
        <v>1401416</v>
      </c>
      <c r="E28" s="26" t="s">
        <v>17</v>
      </c>
      <c r="F28" s="28" t="s">
        <v>17</v>
      </c>
      <c r="G28" s="26" t="s">
        <v>17</v>
      </c>
      <c r="H28" s="26" t="s">
        <v>17</v>
      </c>
      <c r="I28" s="25">
        <v>1778.08</v>
      </c>
      <c r="J28" s="11">
        <v>142239</v>
      </c>
      <c r="K28" s="25">
        <v>10792.96</v>
      </c>
      <c r="L28" s="11"/>
      <c r="M28" s="25">
        <v>1556226.04</v>
      </c>
    </row>
    <row r="29" spans="1:13" ht="10.5" customHeight="1">
      <c r="A29" s="10"/>
      <c r="B29" s="24" t="s">
        <v>244</v>
      </c>
      <c r="C29" s="24"/>
      <c r="D29" s="37">
        <v>3564860</v>
      </c>
      <c r="E29" s="37">
        <v>25358.38</v>
      </c>
      <c r="F29" s="28" t="s">
        <v>17</v>
      </c>
      <c r="G29" s="37">
        <v>11529</v>
      </c>
      <c r="H29" s="37">
        <v>1273188.55</v>
      </c>
      <c r="I29" s="37">
        <v>25916.65</v>
      </c>
      <c r="J29" s="37">
        <v>345136.95</v>
      </c>
      <c r="K29" s="37">
        <v>243896.45</v>
      </c>
      <c r="L29" s="37"/>
      <c r="M29" s="37">
        <v>5489885.98</v>
      </c>
    </row>
    <row r="30" spans="1:13" ht="10.5" customHeight="1">
      <c r="A30" s="10"/>
      <c r="B30" s="24" t="s">
        <v>245</v>
      </c>
      <c r="C30" s="24"/>
      <c r="D30" s="27">
        <v>1877087</v>
      </c>
      <c r="E30" s="28" t="s">
        <v>17</v>
      </c>
      <c r="F30" s="28" t="s">
        <v>17</v>
      </c>
      <c r="G30" s="27">
        <v>61013</v>
      </c>
      <c r="H30" s="27">
        <v>583427.93</v>
      </c>
      <c r="I30" s="27">
        <v>13191.17</v>
      </c>
      <c r="J30" s="27">
        <v>173922.81</v>
      </c>
      <c r="K30" s="27">
        <v>108674.24</v>
      </c>
      <c r="L30" s="25"/>
      <c r="M30" s="27">
        <v>2817316.15</v>
      </c>
    </row>
    <row r="31" spans="1:13" ht="10.5" customHeight="1">
      <c r="A31" s="10"/>
      <c r="B31" s="24" t="s">
        <v>246</v>
      </c>
      <c r="C31" s="24"/>
      <c r="D31" s="27">
        <v>956660</v>
      </c>
      <c r="E31" s="27">
        <v>13136.75</v>
      </c>
      <c r="F31" s="28" t="s">
        <v>17</v>
      </c>
      <c r="G31" s="27">
        <v>11529</v>
      </c>
      <c r="H31" s="27">
        <v>322960.2</v>
      </c>
      <c r="I31" s="27">
        <v>4436.57</v>
      </c>
      <c r="J31" s="27">
        <v>99115.4</v>
      </c>
      <c r="K31" s="27">
        <v>27573.24</v>
      </c>
      <c r="L31" s="25"/>
      <c r="M31" s="27">
        <v>1435411.16</v>
      </c>
    </row>
    <row r="32" spans="1:13" ht="10.5" customHeight="1">
      <c r="A32" s="10"/>
      <c r="B32" s="24" t="s">
        <v>247</v>
      </c>
      <c r="C32" s="24"/>
      <c r="D32" s="27">
        <v>3543736</v>
      </c>
      <c r="E32" s="27">
        <v>30782.03</v>
      </c>
      <c r="F32" s="28" t="s">
        <v>17</v>
      </c>
      <c r="G32" s="27">
        <v>11529</v>
      </c>
      <c r="H32" s="27">
        <v>1178393.81</v>
      </c>
      <c r="I32" s="27">
        <v>11857.65</v>
      </c>
      <c r="J32" s="27">
        <v>285374.95</v>
      </c>
      <c r="K32" s="27">
        <v>127215.77</v>
      </c>
      <c r="L32" s="25"/>
      <c r="M32" s="27">
        <v>5188889.21</v>
      </c>
    </row>
    <row r="33" spans="1:13" ht="10.5" customHeight="1">
      <c r="A33" s="10"/>
      <c r="B33" s="24" t="s">
        <v>248</v>
      </c>
      <c r="C33" s="24"/>
      <c r="D33" s="27">
        <v>970291</v>
      </c>
      <c r="E33" s="28" t="s">
        <v>17</v>
      </c>
      <c r="F33" s="28" t="s">
        <v>17</v>
      </c>
      <c r="G33" s="27">
        <v>11529</v>
      </c>
      <c r="H33" s="27">
        <v>343266.15</v>
      </c>
      <c r="I33" s="27">
        <v>9702.87</v>
      </c>
      <c r="J33" s="27">
        <v>127184.47</v>
      </c>
      <c r="K33" s="27">
        <v>114906.35</v>
      </c>
      <c r="L33" s="25"/>
      <c r="M33" s="27">
        <v>1576879.84</v>
      </c>
    </row>
    <row r="34" spans="1:13" ht="10.5" customHeight="1">
      <c r="A34" s="24" t="s">
        <v>249</v>
      </c>
      <c r="B34" s="11"/>
      <c r="C34" s="11"/>
      <c r="D34" s="11"/>
      <c r="E34" s="11"/>
      <c r="F34" s="11"/>
      <c r="G34" s="11"/>
      <c r="H34" s="25"/>
      <c r="I34" s="25"/>
      <c r="J34" s="11"/>
      <c r="K34" s="11"/>
      <c r="L34" s="11"/>
      <c r="M34" s="11"/>
    </row>
    <row r="35" spans="1:13" ht="10.5" customHeight="1">
      <c r="A35" s="10"/>
      <c r="B35" s="24" t="s">
        <v>250</v>
      </c>
      <c r="C35" s="24"/>
      <c r="D35" s="27">
        <v>439040</v>
      </c>
      <c r="E35" s="28" t="s">
        <v>17</v>
      </c>
      <c r="F35" s="28" t="s">
        <v>17</v>
      </c>
      <c r="G35" s="28" t="s">
        <v>17</v>
      </c>
      <c r="H35" s="27">
        <v>191206.4</v>
      </c>
      <c r="I35" s="28" t="s">
        <v>17</v>
      </c>
      <c r="J35" s="27">
        <v>42020</v>
      </c>
      <c r="K35" s="27">
        <v>54426.89</v>
      </c>
      <c r="L35" s="25"/>
      <c r="M35" s="27">
        <v>726693.29</v>
      </c>
    </row>
    <row r="36" spans="1:13" ht="10.5" customHeight="1">
      <c r="A36" s="10"/>
      <c r="B36" s="24" t="s">
        <v>251</v>
      </c>
      <c r="C36" s="24" t="s">
        <v>252</v>
      </c>
      <c r="D36" s="11"/>
      <c r="E36" s="11"/>
      <c r="F36" s="11"/>
      <c r="G36" s="11"/>
      <c r="H36" s="25"/>
      <c r="I36" s="25"/>
      <c r="J36" s="11"/>
      <c r="K36" s="11"/>
      <c r="L36" s="11"/>
      <c r="M36" s="11"/>
    </row>
    <row r="37" spans="1:13" ht="10.5" customHeight="1">
      <c r="A37" s="10"/>
      <c r="B37" s="24" t="s">
        <v>253</v>
      </c>
      <c r="C37" s="24"/>
      <c r="D37" s="27">
        <v>6598384</v>
      </c>
      <c r="E37" s="27">
        <v>201031</v>
      </c>
      <c r="F37" s="27">
        <v>133565</v>
      </c>
      <c r="G37" s="27">
        <v>213727</v>
      </c>
      <c r="H37" s="27">
        <v>2628539.93</v>
      </c>
      <c r="I37" s="27">
        <v>85179.51</v>
      </c>
      <c r="J37" s="27">
        <v>1113340.81</v>
      </c>
      <c r="K37" s="27">
        <v>682963.28</v>
      </c>
      <c r="L37" s="11"/>
      <c r="M37" s="27">
        <v>11656730.53</v>
      </c>
    </row>
    <row r="38" spans="1:13" ht="10.5" customHeight="1">
      <c r="A38" s="10"/>
      <c r="B38" s="24" t="s">
        <v>254</v>
      </c>
      <c r="C38" s="24"/>
      <c r="D38" s="27">
        <v>6889269</v>
      </c>
      <c r="E38" s="27">
        <v>161211</v>
      </c>
      <c r="F38" s="27">
        <v>125903</v>
      </c>
      <c r="G38" s="27">
        <v>8055</v>
      </c>
      <c r="H38" s="27">
        <v>3053637.49</v>
      </c>
      <c r="I38" s="27">
        <v>103840.19</v>
      </c>
      <c r="J38" s="27">
        <v>981782.03</v>
      </c>
      <c r="K38" s="27">
        <v>737527.62</v>
      </c>
      <c r="L38" s="11"/>
      <c r="M38" s="27">
        <v>12061225.329999998</v>
      </c>
    </row>
    <row r="39" spans="1:13" ht="10.5" customHeight="1">
      <c r="A39" s="24" t="s">
        <v>255</v>
      </c>
      <c r="B39" s="11"/>
      <c r="C39" s="11"/>
      <c r="D39" s="11"/>
      <c r="E39" s="11"/>
      <c r="F39" s="11"/>
      <c r="G39" s="11"/>
      <c r="H39" s="25"/>
      <c r="I39" s="25"/>
      <c r="J39" s="11"/>
      <c r="K39" s="11"/>
      <c r="L39" s="11"/>
      <c r="M39" s="11"/>
    </row>
    <row r="40" spans="1:13" ht="10.5" customHeight="1">
      <c r="A40" s="24"/>
      <c r="B40" s="11" t="s">
        <v>256</v>
      </c>
      <c r="C40" s="11"/>
      <c r="D40" s="27">
        <v>406469</v>
      </c>
      <c r="E40" s="28" t="s">
        <v>17</v>
      </c>
      <c r="F40" s="28" t="s">
        <v>17</v>
      </c>
      <c r="G40" s="28" t="s">
        <v>17</v>
      </c>
      <c r="H40" s="27">
        <v>189162.08</v>
      </c>
      <c r="I40" s="27">
        <v>6197.64</v>
      </c>
      <c r="J40" s="27">
        <v>75353</v>
      </c>
      <c r="K40" s="28" t="s">
        <v>17</v>
      </c>
      <c r="L40" s="25"/>
      <c r="M40" s="27">
        <v>677181.72</v>
      </c>
    </row>
    <row r="41" spans="1:13" ht="10.5" customHeight="1">
      <c r="A41" s="10"/>
      <c r="B41" s="24" t="s">
        <v>257</v>
      </c>
      <c r="C41" s="24"/>
      <c r="D41" s="27">
        <v>116676</v>
      </c>
      <c r="E41" s="28" t="s">
        <v>17</v>
      </c>
      <c r="F41" s="28" t="s">
        <v>17</v>
      </c>
      <c r="G41" s="27">
        <v>18000</v>
      </c>
      <c r="H41" s="27">
        <v>119641.7</v>
      </c>
      <c r="I41" s="27">
        <v>3920.1</v>
      </c>
      <c r="J41" s="27">
        <v>54422.91</v>
      </c>
      <c r="K41" s="27">
        <v>30974.4</v>
      </c>
      <c r="L41" s="25"/>
      <c r="M41" s="27">
        <v>343635.11</v>
      </c>
    </row>
    <row r="42" spans="1:13" ht="10.5" customHeight="1">
      <c r="A42" s="10"/>
      <c r="B42" s="24" t="s">
        <v>258</v>
      </c>
      <c r="C42" s="24"/>
      <c r="D42" s="27">
        <v>1565859</v>
      </c>
      <c r="E42" s="27">
        <v>30735</v>
      </c>
      <c r="F42" s="28" t="s">
        <v>17</v>
      </c>
      <c r="G42" s="28" t="s">
        <v>17</v>
      </c>
      <c r="H42" s="27">
        <v>553467.66</v>
      </c>
      <c r="I42" s="27">
        <v>14503.31</v>
      </c>
      <c r="J42" s="27">
        <v>389146.73</v>
      </c>
      <c r="K42" s="27">
        <v>150248.31</v>
      </c>
      <c r="L42" s="25"/>
      <c r="M42" s="27">
        <v>2703960.01</v>
      </c>
    </row>
    <row r="43" spans="1:13" ht="10.5" customHeight="1">
      <c r="A43" s="24" t="s">
        <v>259</v>
      </c>
      <c r="B43" s="11"/>
      <c r="C43" s="11"/>
      <c r="D43" s="11"/>
      <c r="E43" s="11"/>
      <c r="F43" s="11"/>
      <c r="G43" s="11"/>
      <c r="H43" s="25"/>
      <c r="I43" s="25"/>
      <c r="J43" s="11"/>
      <c r="K43" s="11"/>
      <c r="L43" s="11"/>
      <c r="M43" s="11"/>
    </row>
    <row r="44" spans="1:13" ht="10.5" customHeight="1">
      <c r="A44" s="10"/>
      <c r="B44" s="24" t="s">
        <v>260</v>
      </c>
      <c r="C44" s="24"/>
      <c r="D44" s="25">
        <v>323212</v>
      </c>
      <c r="E44" s="25">
        <v>6598.23</v>
      </c>
      <c r="F44" s="28" t="s">
        <v>17</v>
      </c>
      <c r="G44" s="28" t="s">
        <v>17</v>
      </c>
      <c r="H44" s="25">
        <v>136943.59</v>
      </c>
      <c r="I44" s="25">
        <v>2863.35</v>
      </c>
      <c r="J44" s="25">
        <v>53060.71</v>
      </c>
      <c r="K44" s="25">
        <v>43984.35</v>
      </c>
      <c r="L44" s="25"/>
      <c r="M44" s="25">
        <f>SUM(D44:L44)</f>
        <v>566662.23</v>
      </c>
    </row>
    <row r="45" spans="1:13" ht="10.5" customHeight="1">
      <c r="A45" s="10"/>
      <c r="B45" s="24" t="s">
        <v>261</v>
      </c>
      <c r="C45" s="24"/>
      <c r="D45" s="27">
        <v>60032</v>
      </c>
      <c r="E45" s="27">
        <v>1276.51</v>
      </c>
      <c r="F45" s="28" t="s">
        <v>17</v>
      </c>
      <c r="G45" s="28" t="s">
        <v>17</v>
      </c>
      <c r="H45" s="27">
        <v>54551.66</v>
      </c>
      <c r="I45" s="28" t="s">
        <v>17</v>
      </c>
      <c r="J45" s="27">
        <v>12603.73</v>
      </c>
      <c r="K45" s="27">
        <v>19566.99</v>
      </c>
      <c r="L45" s="25"/>
      <c r="M45" s="27">
        <f>SUM(D45:L45)</f>
        <v>148030.89</v>
      </c>
    </row>
    <row r="46" spans="1:13" ht="10.5" customHeight="1">
      <c r="A46" s="10"/>
      <c r="B46" s="24" t="s">
        <v>262</v>
      </c>
      <c r="C46" s="24"/>
      <c r="D46" s="27">
        <v>236130</v>
      </c>
      <c r="E46" s="27">
        <v>2679</v>
      </c>
      <c r="F46" s="28" t="s">
        <v>17</v>
      </c>
      <c r="G46" s="28" t="s">
        <v>17</v>
      </c>
      <c r="H46" s="27">
        <v>95890.03</v>
      </c>
      <c r="I46" s="27">
        <v>3166.55</v>
      </c>
      <c r="J46" s="27">
        <v>53426.64</v>
      </c>
      <c r="K46" s="27">
        <v>31576.5</v>
      </c>
      <c r="L46" s="25"/>
      <c r="M46" s="27">
        <f>SUM(D46:L46)</f>
        <v>422868.72000000003</v>
      </c>
    </row>
    <row r="47" spans="1:13" ht="10.5" customHeight="1">
      <c r="A47" s="10"/>
      <c r="B47" s="24" t="s">
        <v>263</v>
      </c>
      <c r="C47" s="24"/>
      <c r="D47" s="27">
        <v>33279</v>
      </c>
      <c r="E47" s="28" t="s">
        <v>17</v>
      </c>
      <c r="F47" s="28" t="s">
        <v>17</v>
      </c>
      <c r="G47" s="28" t="s">
        <v>17</v>
      </c>
      <c r="H47" s="27">
        <v>72173.84</v>
      </c>
      <c r="I47" s="27">
        <v>2356.85</v>
      </c>
      <c r="J47" s="27">
        <v>8690.18</v>
      </c>
      <c r="K47" s="27">
        <v>19184.59</v>
      </c>
      <c r="L47" s="25"/>
      <c r="M47" s="27">
        <f>SUM(D47:L47)</f>
        <v>135684.46</v>
      </c>
    </row>
    <row r="48" spans="1:13" ht="10.5" customHeight="1">
      <c r="A48" s="10"/>
      <c r="B48" s="24" t="s">
        <v>264</v>
      </c>
      <c r="C48" s="24" t="s">
        <v>265</v>
      </c>
      <c r="D48" s="11"/>
      <c r="E48" s="26"/>
      <c r="F48" s="26"/>
      <c r="G48" s="11"/>
      <c r="H48" s="25"/>
      <c r="I48" s="25"/>
      <c r="J48" s="11"/>
      <c r="K48" s="11"/>
      <c r="L48" s="11"/>
      <c r="M48" s="11"/>
    </row>
    <row r="49" spans="1:13" ht="10.5" customHeight="1">
      <c r="A49" s="10"/>
      <c r="B49" s="24" t="s">
        <v>266</v>
      </c>
      <c r="C49" s="24"/>
      <c r="D49" s="27">
        <v>234802</v>
      </c>
      <c r="E49" s="28">
        <v>3362.28</v>
      </c>
      <c r="F49" s="28" t="s">
        <v>17</v>
      </c>
      <c r="G49" s="27">
        <v>9827</v>
      </c>
      <c r="H49" s="27">
        <v>148516.15</v>
      </c>
      <c r="I49" s="27">
        <v>4910.71</v>
      </c>
      <c r="J49" s="27">
        <v>62614.37</v>
      </c>
      <c r="K49" s="27">
        <v>42354.71</v>
      </c>
      <c r="L49" s="25"/>
      <c r="M49" s="27">
        <f>SUM(D49:L49)</f>
        <v>506387.22000000003</v>
      </c>
    </row>
    <row r="50" spans="1:13" ht="10.5" customHeight="1">
      <c r="A50" s="10"/>
      <c r="B50" s="24" t="s">
        <v>267</v>
      </c>
      <c r="C50" s="24"/>
      <c r="D50" s="27">
        <v>113509</v>
      </c>
      <c r="E50" s="27">
        <v>2194.82</v>
      </c>
      <c r="F50" s="28" t="s">
        <v>17</v>
      </c>
      <c r="G50" s="28" t="s">
        <v>17</v>
      </c>
      <c r="H50" s="27">
        <v>120600.73</v>
      </c>
      <c r="I50" s="27">
        <v>3074.86</v>
      </c>
      <c r="J50" s="27">
        <v>21535.53</v>
      </c>
      <c r="K50" s="27">
        <v>38199.79</v>
      </c>
      <c r="L50" s="25"/>
      <c r="M50" s="27">
        <f>SUM(D50:L50)</f>
        <v>299114.73</v>
      </c>
    </row>
    <row r="51" spans="1:13" ht="10.5" customHeight="1">
      <c r="A51" s="10"/>
      <c r="B51" s="24" t="s">
        <v>268</v>
      </c>
      <c r="C51" s="24" t="s">
        <v>269</v>
      </c>
      <c r="D51" s="11"/>
      <c r="E51" s="11"/>
      <c r="F51" s="11"/>
      <c r="G51" s="11"/>
      <c r="H51" s="25"/>
      <c r="I51" s="25"/>
      <c r="J51" s="11"/>
      <c r="K51" s="11"/>
      <c r="L51" s="11"/>
      <c r="M51" s="11"/>
    </row>
    <row r="52" spans="1:13" ht="10.5" customHeight="1">
      <c r="A52" s="10"/>
      <c r="B52" s="24" t="s">
        <v>270</v>
      </c>
      <c r="C52" s="24"/>
      <c r="D52" s="27">
        <v>354004</v>
      </c>
      <c r="E52" s="27">
        <v>4567.28</v>
      </c>
      <c r="F52" s="28" t="s">
        <v>17</v>
      </c>
      <c r="G52" s="28" t="s">
        <v>17</v>
      </c>
      <c r="H52" s="27">
        <v>171396.82</v>
      </c>
      <c r="I52" s="27">
        <v>5597</v>
      </c>
      <c r="J52" s="27">
        <v>47235.58</v>
      </c>
      <c r="K52" s="27">
        <v>55921.53</v>
      </c>
      <c r="L52" s="25"/>
      <c r="M52" s="27">
        <f>SUM(D52:L52)</f>
        <v>638722.2100000001</v>
      </c>
    </row>
    <row r="53" spans="1:13" ht="10.5" customHeight="1">
      <c r="A53" s="10"/>
      <c r="B53" s="24" t="s">
        <v>271</v>
      </c>
      <c r="C53" s="24"/>
      <c r="D53" s="27">
        <v>42201</v>
      </c>
      <c r="E53" s="28" t="s">
        <v>17</v>
      </c>
      <c r="F53" s="28" t="s">
        <v>17</v>
      </c>
      <c r="G53" s="28" t="s">
        <v>17</v>
      </c>
      <c r="H53" s="27">
        <v>31536.08</v>
      </c>
      <c r="I53" s="28" t="s">
        <v>17</v>
      </c>
      <c r="J53" s="27">
        <v>6289.92</v>
      </c>
      <c r="K53" s="27">
        <v>9123.86</v>
      </c>
      <c r="L53" s="25"/>
      <c r="M53" s="27">
        <f>SUM(D53:L53)</f>
        <v>89150.86</v>
      </c>
    </row>
    <row r="54" spans="1:13" ht="10.5" customHeight="1">
      <c r="A54" s="10"/>
      <c r="B54" s="24" t="s">
        <v>272</v>
      </c>
      <c r="C54" s="24"/>
      <c r="D54" s="11">
        <v>1155150</v>
      </c>
      <c r="E54" s="11">
        <v>27168.18</v>
      </c>
      <c r="F54" s="28" t="s">
        <v>17</v>
      </c>
      <c r="G54" s="11">
        <v>68950</v>
      </c>
      <c r="H54" s="11">
        <v>438041.85</v>
      </c>
      <c r="I54" s="11">
        <v>14537.37</v>
      </c>
      <c r="J54" s="11">
        <v>127522.73</v>
      </c>
      <c r="K54" s="11">
        <v>120223.74</v>
      </c>
      <c r="L54" s="25"/>
      <c r="M54" s="11">
        <f>SUM(D54:L54)</f>
        <v>1951593.8699999999</v>
      </c>
    </row>
    <row r="55" spans="1:13" ht="10.5" customHeight="1">
      <c r="A55" s="32"/>
      <c r="B55" s="18" t="s">
        <v>273</v>
      </c>
      <c r="C55" s="18"/>
      <c r="D55" s="33">
        <v>882859</v>
      </c>
      <c r="E55" s="33">
        <v>16952</v>
      </c>
      <c r="F55" s="34" t="s">
        <v>17</v>
      </c>
      <c r="G55" s="33">
        <v>5459</v>
      </c>
      <c r="H55" s="33">
        <v>391119.05</v>
      </c>
      <c r="I55" s="33">
        <v>12894.82</v>
      </c>
      <c r="J55" s="33">
        <v>99488.56</v>
      </c>
      <c r="K55" s="33">
        <v>105017.81</v>
      </c>
      <c r="L55" s="35"/>
      <c r="M55" s="33">
        <f>SUM(D55:L55)</f>
        <v>1513790.2400000002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274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275</v>
      </c>
      <c r="C9" s="24" t="s">
        <v>276</v>
      </c>
      <c r="D9" s="11"/>
      <c r="E9" s="11"/>
      <c r="F9" s="11"/>
      <c r="G9" s="11"/>
      <c r="H9" s="25"/>
      <c r="I9" s="25"/>
      <c r="J9" s="11"/>
      <c r="K9" s="11"/>
      <c r="L9" s="15"/>
      <c r="M9" s="15" t="s">
        <v>0</v>
      </c>
    </row>
    <row r="10" spans="1:13" ht="10.5" customHeight="1">
      <c r="A10" s="10"/>
      <c r="B10" s="24" t="s">
        <v>277</v>
      </c>
      <c r="C10" s="24"/>
      <c r="D10" s="11">
        <v>78156213</v>
      </c>
      <c r="E10" s="11">
        <v>2720869</v>
      </c>
      <c r="F10" s="28" t="s">
        <v>17</v>
      </c>
      <c r="G10" s="11">
        <v>49841</v>
      </c>
      <c r="H10" s="11">
        <v>29495341.82</v>
      </c>
      <c r="I10" s="11">
        <v>809046.67</v>
      </c>
      <c r="J10" s="11">
        <v>7714802.130000001</v>
      </c>
      <c r="K10" s="11">
        <v>5576977.78</v>
      </c>
      <c r="L10" s="11"/>
      <c r="M10" s="11">
        <f>SUM(D10:L10)</f>
        <v>124523091.39999999</v>
      </c>
    </row>
    <row r="11" spans="1:13" ht="10.5" customHeight="1">
      <c r="A11" s="10"/>
      <c r="B11" s="24" t="s">
        <v>278</v>
      </c>
      <c r="C11" s="24" t="s">
        <v>185</v>
      </c>
      <c r="D11" s="11"/>
      <c r="E11" s="11"/>
      <c r="F11" s="11"/>
      <c r="G11" s="11"/>
      <c r="H11" s="25"/>
      <c r="I11" s="25"/>
      <c r="J11" s="11"/>
      <c r="K11" s="11"/>
      <c r="L11" s="11"/>
      <c r="M11" s="11"/>
    </row>
    <row r="12" spans="1:13" ht="10.5" customHeight="1">
      <c r="A12" s="10"/>
      <c r="B12" s="24" t="s">
        <v>279</v>
      </c>
      <c r="C12" s="24" t="s">
        <v>185</v>
      </c>
      <c r="D12" s="11"/>
      <c r="E12" s="11"/>
      <c r="F12" s="11"/>
      <c r="G12" s="11"/>
      <c r="H12" s="25"/>
      <c r="I12" s="25"/>
      <c r="J12" s="11"/>
      <c r="K12" s="11"/>
      <c r="L12" s="11"/>
      <c r="M12" s="11"/>
    </row>
    <row r="13" spans="1:13" ht="10.5" customHeight="1">
      <c r="A13" s="24" t="s">
        <v>280</v>
      </c>
      <c r="B13" s="11"/>
      <c r="C13" s="11"/>
      <c r="D13" s="11"/>
      <c r="E13" s="11"/>
      <c r="F13" s="11"/>
      <c r="G13" s="11"/>
      <c r="H13" s="25"/>
      <c r="I13" s="25"/>
      <c r="J13" s="11"/>
      <c r="K13" s="11"/>
      <c r="L13" s="11"/>
      <c r="M13" s="11"/>
    </row>
    <row r="14" spans="1:13" ht="10.5" customHeight="1">
      <c r="A14" s="10"/>
      <c r="B14" s="24" t="s">
        <v>281</v>
      </c>
      <c r="C14" s="24"/>
      <c r="D14" s="27">
        <v>16759</v>
      </c>
      <c r="E14" s="27">
        <v>1121.36</v>
      </c>
      <c r="F14" s="28" t="s">
        <v>17</v>
      </c>
      <c r="G14" s="28" t="s">
        <v>17</v>
      </c>
      <c r="H14" s="27">
        <v>40815.83</v>
      </c>
      <c r="I14" s="27">
        <v>1536.71</v>
      </c>
      <c r="J14" s="27">
        <v>8252.77</v>
      </c>
      <c r="K14" s="27">
        <v>12369.1</v>
      </c>
      <c r="L14" s="25"/>
      <c r="M14" s="27">
        <f>SUM(D14:L14)</f>
        <v>80854.77</v>
      </c>
    </row>
    <row r="15" spans="1:13" ht="10.5" customHeight="1">
      <c r="A15" s="10"/>
      <c r="B15" s="24" t="s">
        <v>282</v>
      </c>
      <c r="C15" s="24"/>
      <c r="D15" s="27">
        <v>6636</v>
      </c>
      <c r="E15" s="28" t="s">
        <v>17</v>
      </c>
      <c r="F15" s="28" t="s">
        <v>17</v>
      </c>
      <c r="G15" s="28" t="s">
        <v>17</v>
      </c>
      <c r="H15" s="27">
        <v>8476.9</v>
      </c>
      <c r="I15" s="27">
        <v>317.49</v>
      </c>
      <c r="J15" s="27">
        <v>2928.28</v>
      </c>
      <c r="K15" s="28" t="s">
        <v>17</v>
      </c>
      <c r="L15" s="25"/>
      <c r="M15" s="27">
        <f>SUM(D15:L15)</f>
        <v>18358.67</v>
      </c>
    </row>
    <row r="16" spans="1:13" ht="10.5" customHeight="1">
      <c r="A16" s="10"/>
      <c r="B16" s="24" t="s">
        <v>283</v>
      </c>
      <c r="C16" s="24"/>
      <c r="D16" s="27">
        <v>59104</v>
      </c>
      <c r="E16" s="27">
        <v>372</v>
      </c>
      <c r="F16" s="28" t="s">
        <v>17</v>
      </c>
      <c r="G16" s="27">
        <v>2500</v>
      </c>
      <c r="H16" s="27">
        <v>50892.23</v>
      </c>
      <c r="I16" s="27">
        <v>1913.48</v>
      </c>
      <c r="J16" s="27">
        <v>8069</v>
      </c>
      <c r="K16" s="27">
        <v>16131.55</v>
      </c>
      <c r="L16" s="25"/>
      <c r="M16" s="27">
        <f>SUM(D16:L16)</f>
        <v>138982.26</v>
      </c>
    </row>
    <row r="17" spans="1:13" ht="10.5" customHeight="1">
      <c r="A17" s="10"/>
      <c r="B17" s="24" t="s">
        <v>284</v>
      </c>
      <c r="C17" s="24"/>
      <c r="D17" s="27">
        <v>144974</v>
      </c>
      <c r="E17" s="27">
        <v>10026.68</v>
      </c>
      <c r="F17" s="28" t="s">
        <v>17</v>
      </c>
      <c r="G17" s="27">
        <v>1901</v>
      </c>
      <c r="H17" s="27">
        <v>157164.59</v>
      </c>
      <c r="I17" s="27">
        <v>5901.31</v>
      </c>
      <c r="J17" s="27">
        <v>27645.76</v>
      </c>
      <c r="K17" s="27">
        <v>52542.38</v>
      </c>
      <c r="L17" s="25"/>
      <c r="M17" s="27">
        <f>SUM(D17:L17)</f>
        <v>400155.72000000003</v>
      </c>
    </row>
    <row r="18" spans="1:13" ht="10.5" customHeight="1">
      <c r="A18" s="10"/>
      <c r="B18" s="24" t="s">
        <v>285</v>
      </c>
      <c r="C18" s="24"/>
      <c r="D18" s="27">
        <v>312721</v>
      </c>
      <c r="E18" s="27">
        <v>3958.48</v>
      </c>
      <c r="F18" s="28" t="s">
        <v>17</v>
      </c>
      <c r="G18" s="28" t="s">
        <v>17</v>
      </c>
      <c r="H18" s="27">
        <v>103913.67</v>
      </c>
      <c r="I18" s="27">
        <v>3898.93</v>
      </c>
      <c r="J18" s="27">
        <v>24564.61</v>
      </c>
      <c r="K18" s="27">
        <v>37706</v>
      </c>
      <c r="L18" s="25"/>
      <c r="M18" s="27">
        <f>SUM(D18:L18)</f>
        <v>486762.68999999994</v>
      </c>
    </row>
    <row r="19" spans="1:13" ht="10.5" customHeight="1">
      <c r="A19" s="10"/>
      <c r="B19" s="24" t="s">
        <v>286</v>
      </c>
      <c r="C19" s="24" t="s">
        <v>287</v>
      </c>
      <c r="D19" s="11"/>
      <c r="E19" s="11"/>
      <c r="F19" s="11"/>
      <c r="G19" s="11"/>
      <c r="H19" s="25"/>
      <c r="I19" s="25"/>
      <c r="J19" s="11"/>
      <c r="K19" s="11"/>
      <c r="L19" s="11"/>
      <c r="M19" s="11"/>
    </row>
    <row r="20" spans="1:13" ht="10.5" customHeight="1">
      <c r="A20" s="10"/>
      <c r="B20" s="24" t="s">
        <v>288</v>
      </c>
      <c r="C20" s="24" t="s">
        <v>287</v>
      </c>
      <c r="D20" s="11"/>
      <c r="E20" s="11"/>
      <c r="F20" s="11"/>
      <c r="G20" s="11"/>
      <c r="H20" s="25"/>
      <c r="I20" s="40"/>
      <c r="J20" s="29"/>
      <c r="K20" s="11"/>
      <c r="L20" s="11"/>
      <c r="M20" s="11"/>
    </row>
    <row r="21" spans="1:13" ht="10.5" customHeight="1">
      <c r="A21" s="10"/>
      <c r="B21" s="24" t="s">
        <v>289</v>
      </c>
      <c r="C21" s="24" t="s">
        <v>0</v>
      </c>
      <c r="D21" s="27">
        <v>7933</v>
      </c>
      <c r="E21" s="28" t="s">
        <v>17</v>
      </c>
      <c r="F21" s="28" t="s">
        <v>17</v>
      </c>
      <c r="G21" s="28" t="s">
        <v>17</v>
      </c>
      <c r="H21" s="27">
        <v>7775.35</v>
      </c>
      <c r="I21" s="27">
        <v>292.1</v>
      </c>
      <c r="J21" s="27">
        <v>2109.76</v>
      </c>
      <c r="K21" s="27">
        <v>3343.29</v>
      </c>
      <c r="L21" s="25"/>
      <c r="M21" s="27">
        <f>SUM(D21:L21)</f>
        <v>21453.5</v>
      </c>
    </row>
    <row r="22" spans="1:13" ht="10.5" customHeight="1">
      <c r="A22" s="10"/>
      <c r="B22" s="24" t="s">
        <v>290</v>
      </c>
      <c r="C22" s="11"/>
      <c r="D22" s="27">
        <v>3020941</v>
      </c>
      <c r="E22" s="27">
        <v>151945.25</v>
      </c>
      <c r="F22" s="28" t="s">
        <v>17</v>
      </c>
      <c r="G22" s="27">
        <v>10256</v>
      </c>
      <c r="H22" s="27">
        <v>1259081.43</v>
      </c>
      <c r="I22" s="27">
        <v>47553.38</v>
      </c>
      <c r="J22" s="27">
        <v>664108.07</v>
      </c>
      <c r="K22" s="27">
        <v>366359.93</v>
      </c>
      <c r="L22" s="11"/>
      <c r="M22" s="27">
        <f>SUM(D22:L22)</f>
        <v>5520245.06</v>
      </c>
    </row>
    <row r="23" spans="1:13" ht="10.5" customHeight="1">
      <c r="A23" s="10"/>
      <c r="B23" s="24" t="s">
        <v>291</v>
      </c>
      <c r="C23" s="24" t="s">
        <v>287</v>
      </c>
      <c r="D23" s="11"/>
      <c r="E23" s="11"/>
      <c r="F23" s="11"/>
      <c r="G23" s="11"/>
      <c r="H23" s="25"/>
      <c r="I23" s="25"/>
      <c r="J23" s="11"/>
      <c r="K23" s="11"/>
      <c r="L23" s="11"/>
      <c r="M23" s="11"/>
    </row>
    <row r="24" spans="1:13" ht="10.5" customHeight="1">
      <c r="A24" s="24" t="s">
        <v>292</v>
      </c>
      <c r="B24" s="11"/>
      <c r="C24" s="11"/>
      <c r="D24" s="11"/>
      <c r="E24" s="11"/>
      <c r="F24" s="11"/>
      <c r="G24" s="11"/>
      <c r="H24" s="25"/>
      <c r="I24" s="25"/>
      <c r="J24" s="11"/>
      <c r="K24" s="11"/>
      <c r="L24" s="11"/>
      <c r="M24" s="11"/>
    </row>
    <row r="25" spans="1:13" ht="10.5" customHeight="1">
      <c r="A25" s="10"/>
      <c r="B25" s="24" t="s">
        <v>293</v>
      </c>
      <c r="C25" s="24"/>
      <c r="D25" s="27">
        <v>59948</v>
      </c>
      <c r="E25" s="27">
        <v>2624.94</v>
      </c>
      <c r="F25" s="28" t="s">
        <v>17</v>
      </c>
      <c r="G25" s="28" t="s">
        <v>17</v>
      </c>
      <c r="H25" s="27">
        <v>13812.13</v>
      </c>
      <c r="I25" s="27">
        <v>1494.48</v>
      </c>
      <c r="J25" s="27">
        <v>10317.73</v>
      </c>
      <c r="K25" s="27">
        <v>8394.52</v>
      </c>
      <c r="L25" s="11"/>
      <c r="M25" s="27">
        <f>SUM(D25:L25)</f>
        <v>96591.8</v>
      </c>
    </row>
    <row r="26" spans="1:13" ht="10.5" customHeight="1">
      <c r="A26" s="10"/>
      <c r="B26" s="24" t="s">
        <v>294</v>
      </c>
      <c r="C26" s="24"/>
      <c r="D26" s="27">
        <v>1226885</v>
      </c>
      <c r="E26" s="27">
        <v>95389.21</v>
      </c>
      <c r="F26" s="28" t="s">
        <v>17</v>
      </c>
      <c r="G26" s="27">
        <v>226563</v>
      </c>
      <c r="H26" s="27">
        <v>363157.65</v>
      </c>
      <c r="I26" s="27">
        <v>68978.43</v>
      </c>
      <c r="J26" s="27">
        <v>533755.01</v>
      </c>
      <c r="K26" s="27">
        <v>495246.53</v>
      </c>
      <c r="L26" s="11"/>
      <c r="M26" s="27">
        <f>SUM(D26:L26)</f>
        <v>3009974.83</v>
      </c>
    </row>
    <row r="27" spans="1:13" ht="10.5" customHeight="1">
      <c r="A27" s="10"/>
      <c r="B27" s="24" t="s">
        <v>251</v>
      </c>
      <c r="C27" s="24" t="s">
        <v>252</v>
      </c>
      <c r="D27" s="11"/>
      <c r="E27" s="11"/>
      <c r="F27" s="11"/>
      <c r="G27" s="11"/>
      <c r="H27" s="11"/>
      <c r="I27" s="25"/>
      <c r="J27" s="11"/>
      <c r="K27" s="11"/>
      <c r="L27" s="11"/>
      <c r="M27" s="11"/>
    </row>
    <row r="28" spans="1:13" ht="10.5" customHeight="1">
      <c r="A28" s="10"/>
      <c r="B28" s="24" t="s">
        <v>295</v>
      </c>
      <c r="C28" s="24"/>
      <c r="D28" s="27">
        <v>8386478</v>
      </c>
      <c r="E28" s="27">
        <v>248306</v>
      </c>
      <c r="F28" s="28" t="s">
        <v>17</v>
      </c>
      <c r="G28" s="27">
        <v>235038</v>
      </c>
      <c r="H28" s="27">
        <v>2415141.23</v>
      </c>
      <c r="I28" s="27">
        <v>81962.16</v>
      </c>
      <c r="J28" s="27">
        <v>876200.8</v>
      </c>
      <c r="K28" s="27">
        <v>598458.04</v>
      </c>
      <c r="L28" s="11"/>
      <c r="M28" s="27">
        <f>SUM(D28:L28)</f>
        <v>12841584.23</v>
      </c>
    </row>
    <row r="29" spans="1:13" ht="10.5" customHeight="1">
      <c r="A29" s="10"/>
      <c r="B29" s="24" t="s">
        <v>296</v>
      </c>
      <c r="C29" s="24" t="s">
        <v>297</v>
      </c>
      <c r="D29" s="11"/>
      <c r="E29" s="11"/>
      <c r="F29" s="11"/>
      <c r="G29" s="11"/>
      <c r="H29" s="25"/>
      <c r="I29" s="25"/>
      <c r="J29" s="11"/>
      <c r="K29" s="24"/>
      <c r="L29" s="11"/>
      <c r="M29" s="11"/>
    </row>
    <row r="30" spans="1:13" ht="10.5" customHeight="1">
      <c r="A30" s="10"/>
      <c r="B30" s="24" t="s">
        <v>298</v>
      </c>
      <c r="C30" s="24"/>
      <c r="D30" s="27">
        <v>1442196</v>
      </c>
      <c r="E30" s="27">
        <v>91775</v>
      </c>
      <c r="F30" s="28" t="s">
        <v>17</v>
      </c>
      <c r="G30" s="27">
        <v>14514</v>
      </c>
      <c r="H30" s="27">
        <v>254648.11</v>
      </c>
      <c r="I30" s="27">
        <v>39391.45</v>
      </c>
      <c r="J30" s="27">
        <v>305140.67</v>
      </c>
      <c r="K30" s="27">
        <v>286012.27</v>
      </c>
      <c r="L30" s="25"/>
      <c r="M30" s="27">
        <f>SUM(D30:L30)</f>
        <v>2433677.5</v>
      </c>
    </row>
    <row r="31" spans="1:13" ht="10.5" customHeight="1">
      <c r="A31" s="10"/>
      <c r="B31" s="24" t="s">
        <v>299</v>
      </c>
      <c r="C31" s="24"/>
      <c r="D31" s="27">
        <v>675165</v>
      </c>
      <c r="E31" s="27">
        <v>7320.36</v>
      </c>
      <c r="F31" s="28" t="s">
        <v>17</v>
      </c>
      <c r="G31" s="28" t="s">
        <v>17</v>
      </c>
      <c r="H31" s="27">
        <v>216770.63</v>
      </c>
      <c r="I31" s="27">
        <v>10394.43</v>
      </c>
      <c r="J31" s="27">
        <v>130456.53</v>
      </c>
      <c r="K31" s="27">
        <v>80858.2</v>
      </c>
      <c r="L31" s="25"/>
      <c r="M31" s="27">
        <f>SUM(D31:L31)</f>
        <v>1120965.1500000001</v>
      </c>
    </row>
    <row r="32" spans="1:13" ht="10.5" customHeight="1">
      <c r="A32" s="10"/>
      <c r="B32" s="24" t="s">
        <v>300</v>
      </c>
      <c r="C32" s="24"/>
      <c r="D32" s="27">
        <v>65791</v>
      </c>
      <c r="E32" s="27">
        <v>14466</v>
      </c>
      <c r="F32" s="28" t="s">
        <v>17</v>
      </c>
      <c r="G32" s="28" t="s">
        <v>17</v>
      </c>
      <c r="H32" s="27">
        <v>19702.45</v>
      </c>
      <c r="I32" s="27">
        <v>9452.53</v>
      </c>
      <c r="J32" s="27">
        <v>57756.6</v>
      </c>
      <c r="K32" s="27">
        <v>53469.6</v>
      </c>
      <c r="L32" s="25"/>
      <c r="M32" s="27">
        <f>SUM(D32:L32)</f>
        <v>220638.18</v>
      </c>
    </row>
    <row r="33" spans="1:13" ht="10.5" customHeight="1">
      <c r="A33" s="10"/>
      <c r="B33" s="24" t="s">
        <v>301</v>
      </c>
      <c r="C33" s="24"/>
      <c r="D33" s="27">
        <v>518936</v>
      </c>
      <c r="E33" s="27">
        <v>58549.01</v>
      </c>
      <c r="F33" s="28" t="s">
        <v>17</v>
      </c>
      <c r="G33" s="28" t="s">
        <v>17</v>
      </c>
      <c r="H33" s="27">
        <v>169604.65</v>
      </c>
      <c r="I33" s="27">
        <v>17017.05</v>
      </c>
      <c r="J33" s="27">
        <v>185450.22</v>
      </c>
      <c r="K33" s="27">
        <v>117188.54</v>
      </c>
      <c r="L33" s="25"/>
      <c r="M33" s="27">
        <f>SUM(D33:L33)</f>
        <v>1066745.47</v>
      </c>
    </row>
    <row r="34" spans="1:13" ht="10.5" customHeight="1">
      <c r="A34" s="10"/>
      <c r="B34" s="24" t="s">
        <v>302</v>
      </c>
      <c r="C34" s="24"/>
      <c r="D34" s="27">
        <v>72609547</v>
      </c>
      <c r="E34" s="27">
        <v>4966280.77</v>
      </c>
      <c r="F34" s="28" t="s">
        <v>17</v>
      </c>
      <c r="G34" s="27">
        <v>665585</v>
      </c>
      <c r="H34" s="27">
        <v>20741320.13</v>
      </c>
      <c r="I34" s="27">
        <v>798831.57</v>
      </c>
      <c r="J34" s="27">
        <v>9473373.49</v>
      </c>
      <c r="K34" s="27">
        <v>5927184.41</v>
      </c>
      <c r="L34" s="11"/>
      <c r="M34" s="27">
        <f>SUM(D34:L34)</f>
        <v>115182122.36999997</v>
      </c>
    </row>
    <row r="35" spans="1:13" ht="10.5" customHeight="1">
      <c r="A35" s="24" t="s">
        <v>303</v>
      </c>
      <c r="B35" s="11"/>
      <c r="C35" s="11"/>
      <c r="D35" s="11"/>
      <c r="E35" s="11"/>
      <c r="F35" s="11"/>
      <c r="G35" s="11"/>
      <c r="H35" s="25"/>
      <c r="I35" s="25"/>
      <c r="J35" s="11"/>
      <c r="K35" s="11"/>
      <c r="L35" s="11"/>
      <c r="M35" s="11"/>
    </row>
    <row r="36" spans="1:13" ht="10.5" customHeight="1">
      <c r="A36" s="10"/>
      <c r="B36" s="24" t="s">
        <v>304</v>
      </c>
      <c r="C36" s="24"/>
      <c r="D36" s="11">
        <v>97087</v>
      </c>
      <c r="E36" s="11">
        <v>763.25</v>
      </c>
      <c r="F36" s="28" t="s">
        <v>17</v>
      </c>
      <c r="G36" s="11">
        <v>7902</v>
      </c>
      <c r="H36" s="11">
        <v>28174.74</v>
      </c>
      <c r="I36" s="11">
        <v>1545.18</v>
      </c>
      <c r="J36" s="11">
        <v>14872.74</v>
      </c>
      <c r="K36" s="11">
        <v>13370.24</v>
      </c>
      <c r="L36" s="25"/>
      <c r="M36" s="11">
        <f>SUM(D36:L36)</f>
        <v>163715.14999999997</v>
      </c>
    </row>
    <row r="37" spans="1:13" ht="10.5" customHeight="1">
      <c r="A37" s="10"/>
      <c r="B37" s="24" t="s">
        <v>305</v>
      </c>
      <c r="C37" s="24"/>
      <c r="D37" s="26" t="s">
        <v>17</v>
      </c>
      <c r="E37" s="26" t="s">
        <v>17</v>
      </c>
      <c r="F37" s="28" t="s">
        <v>17</v>
      </c>
      <c r="G37" s="26" t="s">
        <v>17</v>
      </c>
      <c r="H37" s="26" t="s">
        <v>17</v>
      </c>
      <c r="I37" s="25">
        <v>422.81</v>
      </c>
      <c r="J37" s="11">
        <v>3338.2</v>
      </c>
      <c r="K37" s="31" t="s">
        <v>17</v>
      </c>
      <c r="L37" s="39" t="s">
        <v>17</v>
      </c>
      <c r="M37" s="25">
        <f>SUM(D37:L37)</f>
        <v>3761.0099999999998</v>
      </c>
    </row>
    <row r="38" spans="1:13" ht="10.5" customHeight="1">
      <c r="A38" s="10"/>
      <c r="B38" s="24" t="s">
        <v>306</v>
      </c>
      <c r="C38" s="24"/>
      <c r="D38" s="27">
        <v>441774</v>
      </c>
      <c r="E38" s="27">
        <v>16601.9</v>
      </c>
      <c r="F38" s="28" t="s">
        <v>17</v>
      </c>
      <c r="G38" s="27">
        <v>17416</v>
      </c>
      <c r="H38" s="27">
        <v>132365.82</v>
      </c>
      <c r="I38" s="27">
        <v>7509.99</v>
      </c>
      <c r="J38" s="27">
        <v>65224.67</v>
      </c>
      <c r="K38" s="27">
        <v>61596.99</v>
      </c>
      <c r="L38" s="25"/>
      <c r="M38" s="27">
        <f>SUM(D38:L38)</f>
        <v>742489.37</v>
      </c>
    </row>
    <row r="39" spans="1:13" ht="10.5" customHeight="1">
      <c r="A39" s="10"/>
      <c r="B39" s="24" t="s">
        <v>307</v>
      </c>
      <c r="C39" s="24"/>
      <c r="D39" s="27">
        <v>942484</v>
      </c>
      <c r="E39" s="27">
        <v>12955.5</v>
      </c>
      <c r="F39" s="28" t="s">
        <v>17</v>
      </c>
      <c r="G39" s="27">
        <v>85626</v>
      </c>
      <c r="H39" s="27">
        <v>267337.1</v>
      </c>
      <c r="I39" s="27">
        <v>13009.13</v>
      </c>
      <c r="J39" s="27">
        <v>179805.57</v>
      </c>
      <c r="K39" s="27">
        <v>97593.84</v>
      </c>
      <c r="L39" s="25"/>
      <c r="M39" s="27">
        <f>SUM(D39:L39)</f>
        <v>1598811.1400000001</v>
      </c>
    </row>
    <row r="40" spans="1:13" ht="10.5" customHeight="1">
      <c r="A40" s="10"/>
      <c r="B40" s="24" t="s">
        <v>308</v>
      </c>
      <c r="C40" s="24"/>
      <c r="D40" s="27">
        <v>464887</v>
      </c>
      <c r="E40" s="27">
        <v>13300.1</v>
      </c>
      <c r="F40" s="28" t="s">
        <v>17</v>
      </c>
      <c r="G40" s="27">
        <v>5203</v>
      </c>
      <c r="H40" s="27">
        <v>116126.04</v>
      </c>
      <c r="I40" s="27">
        <v>2849.06</v>
      </c>
      <c r="J40" s="27">
        <v>41095.79</v>
      </c>
      <c r="K40" s="27">
        <v>25689.81</v>
      </c>
      <c r="L40" s="25"/>
      <c r="M40" s="27">
        <f>SUM(D40:L40)</f>
        <v>669150.8000000002</v>
      </c>
    </row>
    <row r="41" spans="1:13" ht="10.5" customHeight="1">
      <c r="A41" s="10"/>
      <c r="B41" s="24" t="s">
        <v>309</v>
      </c>
      <c r="C41" s="24" t="s">
        <v>185</v>
      </c>
      <c r="D41" s="38"/>
      <c r="E41" s="11"/>
      <c r="F41" s="11"/>
      <c r="G41" s="37"/>
      <c r="H41" s="27"/>
      <c r="I41" s="25"/>
      <c r="J41" s="11"/>
      <c r="K41" s="39"/>
      <c r="L41" s="25"/>
      <c r="M41" s="25"/>
    </row>
    <row r="42" spans="1:13" ht="10.5" customHeight="1">
      <c r="A42" s="24" t="s">
        <v>310</v>
      </c>
      <c r="B42" s="11"/>
      <c r="C42" s="11"/>
      <c r="D42" s="11"/>
      <c r="E42" s="11"/>
      <c r="F42" s="11"/>
      <c r="G42" s="11"/>
      <c r="H42" s="25"/>
      <c r="I42" s="25"/>
      <c r="J42" s="11"/>
      <c r="K42" s="11"/>
      <c r="L42" s="11"/>
      <c r="M42" s="11"/>
    </row>
    <row r="43" spans="1:13" ht="10.5" customHeight="1">
      <c r="A43" s="10"/>
      <c r="B43" s="24" t="s">
        <v>311</v>
      </c>
      <c r="C43" s="24"/>
      <c r="D43" s="38">
        <v>2583711</v>
      </c>
      <c r="E43" s="38">
        <v>99151</v>
      </c>
      <c r="F43" s="28" t="s">
        <v>17</v>
      </c>
      <c r="G43" s="31" t="s">
        <v>17</v>
      </c>
      <c r="H43" s="38">
        <v>1067496.52</v>
      </c>
      <c r="I43" s="38">
        <v>37122.37</v>
      </c>
      <c r="J43" s="38">
        <v>674456.78</v>
      </c>
      <c r="K43" s="38">
        <v>274413.96</v>
      </c>
      <c r="L43" s="38"/>
      <c r="M43" s="38">
        <f aca="true" t="shared" si="0" ref="M43:M49">SUM(D43:L43)</f>
        <v>4736351.63</v>
      </c>
    </row>
    <row r="44" spans="1:13" ht="10.5" customHeight="1">
      <c r="A44" s="10"/>
      <c r="B44" s="24" t="s">
        <v>312</v>
      </c>
      <c r="C44" s="24"/>
      <c r="D44" s="27">
        <v>917041</v>
      </c>
      <c r="E44" s="27">
        <v>50758</v>
      </c>
      <c r="F44" s="28" t="s">
        <v>17</v>
      </c>
      <c r="G44" s="27">
        <v>40000</v>
      </c>
      <c r="H44" s="27">
        <v>625429.75</v>
      </c>
      <c r="I44" s="27">
        <v>21721.4</v>
      </c>
      <c r="J44" s="27">
        <v>282319.46</v>
      </c>
      <c r="K44" s="27">
        <v>180367.94</v>
      </c>
      <c r="L44" s="25"/>
      <c r="M44" s="27">
        <f t="shared" si="0"/>
        <v>2117637.55</v>
      </c>
    </row>
    <row r="45" spans="1:13" ht="10.5" customHeight="1">
      <c r="A45" s="10"/>
      <c r="B45" s="24" t="s">
        <v>313</v>
      </c>
      <c r="C45" s="24"/>
      <c r="D45" s="27">
        <v>1196122</v>
      </c>
      <c r="E45" s="27">
        <v>36684.5</v>
      </c>
      <c r="F45" s="28" t="s">
        <v>17</v>
      </c>
      <c r="G45" s="27">
        <v>25968</v>
      </c>
      <c r="H45" s="27">
        <v>672399.28</v>
      </c>
      <c r="I45" s="27">
        <v>23478.23</v>
      </c>
      <c r="J45" s="27">
        <v>222653</v>
      </c>
      <c r="K45" s="27">
        <v>203194.21</v>
      </c>
      <c r="L45" s="25"/>
      <c r="M45" s="27">
        <f t="shared" si="0"/>
        <v>2380499.2199999997</v>
      </c>
    </row>
    <row r="46" spans="1:13" ht="10.5" customHeight="1">
      <c r="A46" s="10"/>
      <c r="B46" s="24" t="s">
        <v>314</v>
      </c>
      <c r="C46" s="24"/>
      <c r="D46" s="27">
        <v>995019</v>
      </c>
      <c r="E46" s="27">
        <v>20335</v>
      </c>
      <c r="F46" s="28" t="s">
        <v>17</v>
      </c>
      <c r="G46" s="28" t="s">
        <v>17</v>
      </c>
      <c r="H46" s="27">
        <v>366544.88</v>
      </c>
      <c r="I46" s="28" t="s">
        <v>17</v>
      </c>
      <c r="J46" s="27">
        <v>113683.5</v>
      </c>
      <c r="K46" s="27">
        <v>92515.8</v>
      </c>
      <c r="L46" s="25"/>
      <c r="M46" s="27">
        <f t="shared" si="0"/>
        <v>1588098.18</v>
      </c>
    </row>
    <row r="47" spans="1:13" ht="10.5" customHeight="1">
      <c r="A47" s="10"/>
      <c r="B47" s="24" t="s">
        <v>315</v>
      </c>
      <c r="C47" s="24"/>
      <c r="D47" s="27">
        <v>403523</v>
      </c>
      <c r="E47" s="27">
        <v>23059</v>
      </c>
      <c r="F47" s="28" t="s">
        <v>17</v>
      </c>
      <c r="G47" s="28" t="s">
        <v>17</v>
      </c>
      <c r="H47" s="27">
        <v>416241.26</v>
      </c>
      <c r="I47" s="28" t="s">
        <v>17</v>
      </c>
      <c r="J47" s="27">
        <v>142981.41</v>
      </c>
      <c r="K47" s="27">
        <v>111258.11</v>
      </c>
      <c r="L47" s="25"/>
      <c r="M47" s="27">
        <f t="shared" si="0"/>
        <v>1097062.78</v>
      </c>
    </row>
    <row r="48" spans="1:13" ht="10.5" customHeight="1">
      <c r="A48" s="10"/>
      <c r="B48" s="24" t="s">
        <v>316</v>
      </c>
      <c r="C48" s="24"/>
      <c r="D48" s="27">
        <v>20352478</v>
      </c>
      <c r="E48" s="27">
        <v>1367386.12</v>
      </c>
      <c r="F48" s="27">
        <v>127273</v>
      </c>
      <c r="G48" s="27">
        <v>525000</v>
      </c>
      <c r="H48" s="27">
        <v>8310413.06</v>
      </c>
      <c r="I48" s="27">
        <v>288948.27</v>
      </c>
      <c r="J48" s="27">
        <v>3056578.54</v>
      </c>
      <c r="K48" s="27">
        <v>2136615.25</v>
      </c>
      <c r="L48" s="11"/>
      <c r="M48" s="27">
        <f t="shared" si="0"/>
        <v>36164692.24</v>
      </c>
    </row>
    <row r="49" spans="1:13" ht="10.5" customHeight="1">
      <c r="A49" s="10"/>
      <c r="B49" s="24" t="s">
        <v>317</v>
      </c>
      <c r="C49" s="24"/>
      <c r="D49" s="27">
        <v>89636</v>
      </c>
      <c r="E49" s="28" t="s">
        <v>17</v>
      </c>
      <c r="F49" s="28" t="s">
        <v>17</v>
      </c>
      <c r="G49" s="28" t="s">
        <v>17</v>
      </c>
      <c r="H49" s="27">
        <v>89540.28</v>
      </c>
      <c r="I49" s="28" t="s">
        <v>17</v>
      </c>
      <c r="J49" s="27">
        <v>15302.6</v>
      </c>
      <c r="K49" s="27">
        <v>21344.3</v>
      </c>
      <c r="L49" s="25"/>
      <c r="M49" s="27">
        <f t="shared" si="0"/>
        <v>215823.18</v>
      </c>
    </row>
    <row r="50" spans="1:13" ht="10.5" customHeight="1">
      <c r="A50" s="10"/>
      <c r="B50" s="24" t="s">
        <v>318</v>
      </c>
      <c r="C50" s="24" t="s">
        <v>319</v>
      </c>
      <c r="D50" s="11"/>
      <c r="E50" s="11"/>
      <c r="F50" s="11"/>
      <c r="G50" s="11"/>
      <c r="H50" s="25"/>
      <c r="I50" s="25"/>
      <c r="J50" s="11"/>
      <c r="K50" s="11"/>
      <c r="L50" s="11"/>
      <c r="M50" s="11"/>
    </row>
    <row r="51" spans="1:13" ht="10.5" customHeight="1">
      <c r="A51" s="10"/>
      <c r="B51" s="24" t="s">
        <v>320</v>
      </c>
      <c r="C51" s="24"/>
      <c r="D51" s="27">
        <v>531139</v>
      </c>
      <c r="E51" s="27">
        <v>20904.25</v>
      </c>
      <c r="F51" s="28" t="s">
        <v>17</v>
      </c>
      <c r="G51" s="28" t="s">
        <v>17</v>
      </c>
      <c r="H51" s="27">
        <v>324566.57</v>
      </c>
      <c r="I51" s="28" t="s">
        <v>17</v>
      </c>
      <c r="J51" s="27">
        <v>117456.57</v>
      </c>
      <c r="K51" s="27">
        <v>90563.93</v>
      </c>
      <c r="L51" s="25"/>
      <c r="M51" s="27">
        <f aca="true" t="shared" si="1" ref="M51:M56">SUM(D51:L51)</f>
        <v>1084630.32</v>
      </c>
    </row>
    <row r="52" spans="1:13" ht="10.5" customHeight="1">
      <c r="A52" s="10"/>
      <c r="B52" s="24" t="s">
        <v>321</v>
      </c>
      <c r="C52" s="24"/>
      <c r="D52" s="28" t="s">
        <v>17</v>
      </c>
      <c r="E52" s="28" t="s">
        <v>17</v>
      </c>
      <c r="F52" s="28" t="s">
        <v>17</v>
      </c>
      <c r="G52" s="28" t="s">
        <v>17</v>
      </c>
      <c r="H52" s="27">
        <v>74570.43</v>
      </c>
      <c r="I52" s="28" t="s">
        <v>17</v>
      </c>
      <c r="J52" s="27">
        <v>176561.23</v>
      </c>
      <c r="K52" s="27">
        <v>21765.56</v>
      </c>
      <c r="L52" s="25"/>
      <c r="M52" s="27">
        <f t="shared" si="1"/>
        <v>272897.22000000003</v>
      </c>
    </row>
    <row r="53" spans="1:13" ht="10.5" customHeight="1">
      <c r="A53" s="10"/>
      <c r="B53" s="24" t="s">
        <v>322</v>
      </c>
      <c r="C53" s="24"/>
      <c r="D53" s="27">
        <v>2963459</v>
      </c>
      <c r="E53" s="27">
        <v>92739</v>
      </c>
      <c r="F53" s="28" t="s">
        <v>17</v>
      </c>
      <c r="G53" s="28" t="s">
        <v>17</v>
      </c>
      <c r="H53" s="27">
        <v>1180353.26</v>
      </c>
      <c r="I53" s="28" t="s">
        <v>17</v>
      </c>
      <c r="J53" s="27">
        <v>490002</v>
      </c>
      <c r="K53" s="27">
        <v>311950.27</v>
      </c>
      <c r="L53" s="25"/>
      <c r="M53" s="27">
        <f t="shared" si="1"/>
        <v>5038503.529999999</v>
      </c>
    </row>
    <row r="54" spans="1:13" ht="10.5" customHeight="1">
      <c r="A54" s="10"/>
      <c r="B54" s="24" t="s">
        <v>323</v>
      </c>
      <c r="C54" s="24"/>
      <c r="D54" s="27">
        <v>400991</v>
      </c>
      <c r="E54" s="27">
        <v>8920</v>
      </c>
      <c r="F54" s="28" t="s">
        <v>17</v>
      </c>
      <c r="G54" s="28" t="s">
        <v>17</v>
      </c>
      <c r="H54" s="27">
        <v>268433.59</v>
      </c>
      <c r="I54" s="28" t="s">
        <v>17</v>
      </c>
      <c r="J54" s="27">
        <v>159063</v>
      </c>
      <c r="K54" s="27">
        <v>72581.05</v>
      </c>
      <c r="L54" s="25"/>
      <c r="M54" s="27">
        <f t="shared" si="1"/>
        <v>909988.6400000001</v>
      </c>
    </row>
    <row r="55" spans="1:13" ht="10.5" customHeight="1">
      <c r="A55" s="10"/>
      <c r="B55" s="24" t="s">
        <v>324</v>
      </c>
      <c r="C55" s="24"/>
      <c r="D55" s="27">
        <v>3326</v>
      </c>
      <c r="E55" s="28" t="s">
        <v>17</v>
      </c>
      <c r="F55" s="28" t="s">
        <v>17</v>
      </c>
      <c r="G55" s="28" t="s">
        <v>17</v>
      </c>
      <c r="H55" s="27">
        <v>6126.26</v>
      </c>
      <c r="I55" s="28" t="s">
        <v>17</v>
      </c>
      <c r="J55" s="27">
        <v>2778.53</v>
      </c>
      <c r="K55" s="27">
        <v>1806.1</v>
      </c>
      <c r="L55" s="25"/>
      <c r="M55" s="27">
        <f t="shared" si="1"/>
        <v>14036.890000000001</v>
      </c>
    </row>
    <row r="56" spans="1:13" ht="10.5" customHeight="1">
      <c r="A56" s="32"/>
      <c r="B56" s="18" t="s">
        <v>325</v>
      </c>
      <c r="C56" s="18"/>
      <c r="D56" s="33">
        <v>860123</v>
      </c>
      <c r="E56" s="33">
        <v>26586</v>
      </c>
      <c r="F56" s="34" t="s">
        <v>17</v>
      </c>
      <c r="G56" s="34" t="s">
        <v>17</v>
      </c>
      <c r="H56" s="33">
        <v>371987.35</v>
      </c>
      <c r="I56" s="34" t="s">
        <v>17</v>
      </c>
      <c r="J56" s="33">
        <v>221537.43</v>
      </c>
      <c r="K56" s="33">
        <v>102413.43</v>
      </c>
      <c r="L56" s="35"/>
      <c r="M56" s="33">
        <f t="shared" si="1"/>
        <v>1582647.21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326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327</v>
      </c>
      <c r="C9" s="24"/>
      <c r="D9" s="27">
        <v>49120</v>
      </c>
      <c r="E9" s="28" t="s">
        <v>17</v>
      </c>
      <c r="F9" s="28" t="s">
        <v>17</v>
      </c>
      <c r="G9" s="28" t="s">
        <v>17</v>
      </c>
      <c r="H9" s="27">
        <v>33953.07</v>
      </c>
      <c r="I9" s="27">
        <v>1185.34</v>
      </c>
      <c r="J9" s="27">
        <v>17746.91</v>
      </c>
      <c r="K9" s="27">
        <v>10485.58</v>
      </c>
      <c r="L9" s="11"/>
      <c r="M9" s="27">
        <f>SUM(D9:L9)</f>
        <v>112490.90000000001</v>
      </c>
    </row>
    <row r="10" spans="1:13" ht="10.5" customHeight="1">
      <c r="A10" s="24" t="s">
        <v>18</v>
      </c>
      <c r="B10" s="11"/>
      <c r="C10" s="11"/>
      <c r="D10" s="11"/>
      <c r="E10" s="11"/>
      <c r="F10" s="11"/>
      <c r="G10" s="11"/>
      <c r="H10" s="25"/>
      <c r="I10" s="25"/>
      <c r="J10" s="11"/>
      <c r="K10" s="11"/>
      <c r="L10" s="11"/>
      <c r="M10" s="11"/>
    </row>
    <row r="11" spans="1:13" ht="10.5" customHeight="1">
      <c r="A11" s="10"/>
      <c r="B11" s="24" t="s">
        <v>328</v>
      </c>
      <c r="C11" s="24"/>
      <c r="D11" s="27">
        <v>74812</v>
      </c>
      <c r="E11" s="28" t="s">
        <v>17</v>
      </c>
      <c r="F11" s="28" t="s">
        <v>17</v>
      </c>
      <c r="G11" s="28" t="s">
        <v>17</v>
      </c>
      <c r="H11" s="27">
        <v>9900.09</v>
      </c>
      <c r="I11" s="28" t="s">
        <v>17</v>
      </c>
      <c r="J11" s="27">
        <v>2210.25</v>
      </c>
      <c r="K11" s="27">
        <v>10117.82</v>
      </c>
      <c r="L11" s="25"/>
      <c r="M11" s="27">
        <f>SUM(D11:L11)</f>
        <v>97040.16</v>
      </c>
    </row>
    <row r="12" spans="1:13" ht="10.5" customHeight="1">
      <c r="A12" s="10"/>
      <c r="B12" s="24" t="s">
        <v>329</v>
      </c>
      <c r="C12" s="24"/>
      <c r="D12" s="27">
        <v>230624</v>
      </c>
      <c r="E12" s="27">
        <v>2427.01</v>
      </c>
      <c r="F12" s="28" t="s">
        <v>17</v>
      </c>
      <c r="G12" s="28" t="s">
        <v>17</v>
      </c>
      <c r="H12" s="27">
        <v>110285.79</v>
      </c>
      <c r="I12" s="28" t="s">
        <v>17</v>
      </c>
      <c r="J12" s="27">
        <v>37286.04</v>
      </c>
      <c r="K12" s="27">
        <v>23201.11</v>
      </c>
      <c r="L12" s="25"/>
      <c r="M12" s="27">
        <f>SUM(D12:L12)</f>
        <v>403823.94999999995</v>
      </c>
    </row>
    <row r="13" spans="1:13" ht="10.5" customHeight="1">
      <c r="A13" s="24" t="s">
        <v>330</v>
      </c>
      <c r="B13" s="11"/>
      <c r="C13" s="11"/>
      <c r="D13" s="11"/>
      <c r="E13" s="11"/>
      <c r="F13" s="11"/>
      <c r="G13" s="11"/>
      <c r="H13" s="25"/>
      <c r="I13" s="25"/>
      <c r="J13" s="11"/>
      <c r="K13" s="11"/>
      <c r="L13" s="11"/>
      <c r="M13" s="11"/>
    </row>
    <row r="14" spans="1:13" ht="10.5" customHeight="1">
      <c r="A14" s="10"/>
      <c r="B14" s="24" t="s">
        <v>331</v>
      </c>
      <c r="C14" s="24"/>
      <c r="D14" s="27">
        <v>1106853</v>
      </c>
      <c r="E14" s="27">
        <v>48542</v>
      </c>
      <c r="F14" s="28" t="s">
        <v>17</v>
      </c>
      <c r="G14" s="28" t="s">
        <v>17</v>
      </c>
      <c r="H14" s="27">
        <v>301864.09</v>
      </c>
      <c r="I14" s="27">
        <v>9707.1</v>
      </c>
      <c r="J14" s="27">
        <v>143721.47</v>
      </c>
      <c r="K14" s="27">
        <v>83239.69</v>
      </c>
      <c r="L14" s="25"/>
      <c r="M14" s="27">
        <f>SUM(D14:L14)</f>
        <v>1693927.35</v>
      </c>
    </row>
    <row r="15" spans="1:13" ht="10.5" customHeight="1">
      <c r="A15" s="10"/>
      <c r="B15" s="24" t="s">
        <v>332</v>
      </c>
      <c r="C15" s="24"/>
      <c r="D15" s="27">
        <v>2243370</v>
      </c>
      <c r="E15" s="27">
        <v>67937</v>
      </c>
      <c r="F15" s="28" t="s">
        <v>17</v>
      </c>
      <c r="G15" s="27">
        <v>57048</v>
      </c>
      <c r="H15" s="27">
        <v>1119391.34</v>
      </c>
      <c r="I15" s="27">
        <v>35911.62</v>
      </c>
      <c r="J15" s="27">
        <v>280835.74</v>
      </c>
      <c r="K15" s="27">
        <v>258641.9</v>
      </c>
      <c r="L15" s="11"/>
      <c r="M15" s="27">
        <f>SUM(D15:L15)</f>
        <v>4063135.6</v>
      </c>
    </row>
    <row r="16" spans="1:13" ht="10.5" customHeight="1">
      <c r="A16" s="10"/>
      <c r="B16" s="24" t="s">
        <v>333</v>
      </c>
      <c r="C16" s="24"/>
      <c r="D16" s="27">
        <v>36774</v>
      </c>
      <c r="E16" s="28" t="s">
        <v>17</v>
      </c>
      <c r="F16" s="28" t="s">
        <v>17</v>
      </c>
      <c r="G16" s="27">
        <v>3229</v>
      </c>
      <c r="H16" s="27">
        <v>30645.21</v>
      </c>
      <c r="I16" s="27">
        <v>982.14</v>
      </c>
      <c r="J16" s="27">
        <v>8736.58</v>
      </c>
      <c r="K16" s="27">
        <v>9118.38</v>
      </c>
      <c r="L16" s="25"/>
      <c r="M16" s="27">
        <f>SUM(D16:L16)</f>
        <v>89485.31</v>
      </c>
    </row>
    <row r="17" spans="1:13" ht="10.5" customHeight="1">
      <c r="A17" s="10"/>
      <c r="B17" s="24" t="s">
        <v>334</v>
      </c>
      <c r="C17" s="24"/>
      <c r="D17" s="27">
        <v>60846</v>
      </c>
      <c r="E17" s="28" t="s">
        <v>17</v>
      </c>
      <c r="F17" s="28" t="s">
        <v>17</v>
      </c>
      <c r="G17" s="27">
        <v>2629</v>
      </c>
      <c r="H17" s="27">
        <v>50435.55</v>
      </c>
      <c r="I17" s="27">
        <v>1617.14</v>
      </c>
      <c r="J17" s="27">
        <v>9149.86</v>
      </c>
      <c r="K17" s="27">
        <v>14928.54</v>
      </c>
      <c r="L17" s="25"/>
      <c r="M17" s="27">
        <f>SUM(D17:L17)</f>
        <v>139606.09</v>
      </c>
    </row>
    <row r="18" spans="1:13" ht="10.5" customHeight="1">
      <c r="A18" s="24" t="s">
        <v>335</v>
      </c>
      <c r="B18" s="11"/>
      <c r="C18" s="11"/>
      <c r="D18" s="11"/>
      <c r="E18" s="11"/>
      <c r="F18" s="11"/>
      <c r="G18" s="11"/>
      <c r="H18" s="25"/>
      <c r="I18" s="25"/>
      <c r="J18" s="11"/>
      <c r="K18" s="11"/>
      <c r="L18" s="11"/>
      <c r="M18" s="11"/>
    </row>
    <row r="19" spans="1:13" ht="10.5" customHeight="1">
      <c r="A19" s="10"/>
      <c r="B19" s="24" t="s">
        <v>336</v>
      </c>
      <c r="C19" s="24"/>
      <c r="D19" s="27">
        <v>56205</v>
      </c>
      <c r="E19" s="27">
        <v>1995</v>
      </c>
      <c r="F19" s="28" t="s">
        <v>17</v>
      </c>
      <c r="G19" s="28" t="s">
        <v>17</v>
      </c>
      <c r="H19" s="27">
        <v>20102.32</v>
      </c>
      <c r="I19" s="27">
        <v>1976.99</v>
      </c>
      <c r="J19" s="27">
        <v>20431.3</v>
      </c>
      <c r="K19" s="27">
        <v>16126.47</v>
      </c>
      <c r="L19" s="11"/>
      <c r="M19" s="27">
        <f>SUM(D19:L19)</f>
        <v>116837.08000000002</v>
      </c>
    </row>
    <row r="20" spans="1:13" ht="10.5" customHeight="1">
      <c r="A20" s="10"/>
      <c r="B20" s="24" t="s">
        <v>337</v>
      </c>
      <c r="C20" s="24"/>
      <c r="D20" s="27">
        <v>269747</v>
      </c>
      <c r="E20" s="28" t="s">
        <v>17</v>
      </c>
      <c r="F20" s="28" t="s">
        <v>17</v>
      </c>
      <c r="G20" s="27">
        <v>484</v>
      </c>
      <c r="H20" s="27">
        <v>99040.06</v>
      </c>
      <c r="I20" s="27">
        <v>6413.55</v>
      </c>
      <c r="J20" s="27">
        <v>85587.33</v>
      </c>
      <c r="K20" s="27">
        <v>50412.57</v>
      </c>
      <c r="L20" s="25"/>
      <c r="M20" s="27">
        <f>SUM(D20:L20)</f>
        <v>511684.51</v>
      </c>
    </row>
    <row r="21" spans="1:13" ht="10.5" customHeight="1">
      <c r="A21" s="10"/>
      <c r="B21" s="24" t="s">
        <v>338</v>
      </c>
      <c r="C21" s="24"/>
      <c r="D21" s="27">
        <v>31777</v>
      </c>
      <c r="E21" s="27">
        <v>194.5</v>
      </c>
      <c r="F21" s="28" t="s">
        <v>17</v>
      </c>
      <c r="G21" s="28" t="s">
        <v>17</v>
      </c>
      <c r="H21" s="27">
        <v>11540.7</v>
      </c>
      <c r="I21" s="27">
        <v>948.28</v>
      </c>
      <c r="J21" s="27">
        <v>1499</v>
      </c>
      <c r="K21" s="27">
        <v>8231.72</v>
      </c>
      <c r="L21" s="25"/>
      <c r="M21" s="27">
        <f>SUM(D21:L21)</f>
        <v>54191.2</v>
      </c>
    </row>
    <row r="22" spans="1:13" ht="10.5" customHeight="1">
      <c r="A22" s="24" t="s">
        <v>339</v>
      </c>
      <c r="B22" s="11"/>
      <c r="C22" s="11"/>
      <c r="D22" s="11"/>
      <c r="E22" s="11"/>
      <c r="F22" s="11"/>
      <c r="G22" s="11"/>
      <c r="H22" s="25"/>
      <c r="I22" s="25"/>
      <c r="J22" s="11"/>
      <c r="K22" s="11"/>
      <c r="L22" s="11"/>
      <c r="M22" s="11"/>
    </row>
    <row r="23" spans="1:13" ht="10.5" customHeight="1">
      <c r="A23" s="10"/>
      <c r="B23" s="24" t="s">
        <v>340</v>
      </c>
      <c r="C23" s="24" t="s">
        <v>341</v>
      </c>
      <c r="D23" s="11"/>
      <c r="E23" s="11"/>
      <c r="F23" s="11"/>
      <c r="G23" s="39"/>
      <c r="H23" s="25"/>
      <c r="I23" s="26"/>
      <c r="J23" s="11"/>
      <c r="K23" s="11"/>
      <c r="L23" s="11"/>
      <c r="M23" s="11"/>
    </row>
    <row r="24" spans="1:13" ht="10.5" customHeight="1">
      <c r="A24" s="10"/>
      <c r="B24" s="24" t="s">
        <v>342</v>
      </c>
      <c r="C24" s="24" t="s">
        <v>343</v>
      </c>
      <c r="D24" s="11"/>
      <c r="E24" s="11"/>
      <c r="F24" s="11"/>
      <c r="G24" s="39"/>
      <c r="H24" s="25"/>
      <c r="I24" s="26"/>
      <c r="J24" s="11"/>
      <c r="K24" s="25"/>
      <c r="L24" s="11"/>
      <c r="M24" s="11"/>
    </row>
    <row r="25" spans="1:13" ht="10.5" customHeight="1">
      <c r="A25" s="11"/>
      <c r="B25" s="11" t="s">
        <v>344</v>
      </c>
      <c r="C25" s="24" t="s">
        <v>343</v>
      </c>
      <c r="D25" s="11"/>
      <c r="E25" s="11"/>
      <c r="F25" s="11"/>
      <c r="G25" s="11"/>
      <c r="H25" s="11"/>
      <c r="I25" s="11"/>
      <c r="J25" s="11"/>
      <c r="K25" s="25"/>
      <c r="L25" s="11"/>
      <c r="M25" s="11"/>
    </row>
    <row r="26" spans="1:13" ht="10.5" customHeight="1">
      <c r="A26" s="10"/>
      <c r="B26" s="24" t="s">
        <v>345</v>
      </c>
      <c r="C26" s="24"/>
      <c r="D26" s="25">
        <v>102704003</v>
      </c>
      <c r="E26" s="25">
        <v>7680258</v>
      </c>
      <c r="F26" s="25">
        <v>3114990</v>
      </c>
      <c r="G26" s="25">
        <v>2165175</v>
      </c>
      <c r="H26" s="25">
        <v>29282707.66</v>
      </c>
      <c r="I26" s="25">
        <v>955525.3</v>
      </c>
      <c r="J26" s="25">
        <v>12085030.1</v>
      </c>
      <c r="K26" s="25">
        <v>6826430.27</v>
      </c>
      <c r="L26" s="38"/>
      <c r="M26" s="25">
        <f>SUM(D26:L26)</f>
        <v>164814119.33</v>
      </c>
    </row>
    <row r="27" spans="1:13" ht="10.5" customHeight="1">
      <c r="A27" s="10"/>
      <c r="B27" s="24" t="s">
        <v>346</v>
      </c>
      <c r="C27" s="24"/>
      <c r="D27" s="11">
        <v>39428983</v>
      </c>
      <c r="E27" s="11">
        <v>2186316</v>
      </c>
      <c r="F27" s="28" t="s">
        <v>17</v>
      </c>
      <c r="G27" s="11">
        <v>364743</v>
      </c>
      <c r="H27" s="11">
        <v>11226754.42</v>
      </c>
      <c r="I27" s="11">
        <v>362258.45</v>
      </c>
      <c r="J27" s="11">
        <v>3790994.12</v>
      </c>
      <c r="K27" s="11">
        <v>2725260.73</v>
      </c>
      <c r="L27" s="11"/>
      <c r="M27" s="11">
        <f>SUM(D27:L27)</f>
        <v>60085309.72</v>
      </c>
    </row>
    <row r="28" spans="1:13" ht="10.5" customHeight="1">
      <c r="A28" s="10"/>
      <c r="B28" s="24" t="s">
        <v>347</v>
      </c>
      <c r="C28" s="24"/>
      <c r="D28" s="27">
        <v>972429</v>
      </c>
      <c r="E28" s="27">
        <v>45085.9</v>
      </c>
      <c r="F28" s="28" t="s">
        <v>17</v>
      </c>
      <c r="G28" s="28" t="s">
        <v>17</v>
      </c>
      <c r="H28" s="27">
        <v>403282.39</v>
      </c>
      <c r="I28" s="27">
        <v>13153.06</v>
      </c>
      <c r="J28" s="27">
        <v>223449.73</v>
      </c>
      <c r="K28" s="27">
        <v>100233.4</v>
      </c>
      <c r="L28" s="25"/>
      <c r="M28" s="27">
        <f>SUM(D28:L28)</f>
        <v>1757633.48</v>
      </c>
    </row>
    <row r="29" spans="1:13" ht="10.5" customHeight="1">
      <c r="A29" s="10"/>
      <c r="B29" s="24" t="s">
        <v>348</v>
      </c>
      <c r="C29" s="24" t="s">
        <v>349</v>
      </c>
      <c r="D29" s="11"/>
      <c r="E29" s="11"/>
      <c r="F29" s="11"/>
      <c r="G29" s="11"/>
      <c r="H29" s="25"/>
      <c r="I29" s="25"/>
      <c r="J29" s="11"/>
      <c r="K29" s="11"/>
      <c r="L29" s="15"/>
      <c r="M29" s="15" t="s">
        <v>0</v>
      </c>
    </row>
    <row r="30" spans="1:13" ht="10.5" customHeight="1">
      <c r="A30" s="10"/>
      <c r="B30" s="24" t="s">
        <v>350</v>
      </c>
      <c r="C30" s="24"/>
      <c r="D30" s="28" t="s">
        <v>17</v>
      </c>
      <c r="E30" s="28" t="s">
        <v>17</v>
      </c>
      <c r="F30" s="28" t="s">
        <v>17</v>
      </c>
      <c r="G30" s="27">
        <v>3553</v>
      </c>
      <c r="H30" s="27">
        <v>526836.19</v>
      </c>
      <c r="I30" s="27">
        <v>17250.95</v>
      </c>
      <c r="J30" s="27">
        <v>122078</v>
      </c>
      <c r="K30" s="28" t="s">
        <v>17</v>
      </c>
      <c r="L30" s="25"/>
      <c r="M30" s="27">
        <f aca="true" t="shared" si="0" ref="M30:M35">SUM(D30:L30)</f>
        <v>669718.1399999999</v>
      </c>
    </row>
    <row r="31" spans="1:13" ht="10.5" customHeight="1">
      <c r="A31" s="10"/>
      <c r="B31" s="24" t="s">
        <v>351</v>
      </c>
      <c r="C31" s="24"/>
      <c r="D31" s="28" t="s">
        <v>17</v>
      </c>
      <c r="E31" s="28" t="s">
        <v>17</v>
      </c>
      <c r="F31" s="28" t="s">
        <v>17</v>
      </c>
      <c r="G31" s="27">
        <v>4075</v>
      </c>
      <c r="H31" s="27">
        <v>616566.03</v>
      </c>
      <c r="I31" s="27">
        <v>20121.17</v>
      </c>
      <c r="J31" s="27">
        <v>145955</v>
      </c>
      <c r="K31" s="28" t="s">
        <v>17</v>
      </c>
      <c r="L31" s="25"/>
      <c r="M31" s="27">
        <f t="shared" si="0"/>
        <v>786717.2000000001</v>
      </c>
    </row>
    <row r="32" spans="1:13" ht="10.5" customHeight="1">
      <c r="A32" s="10"/>
      <c r="B32" s="24" t="s">
        <v>352</v>
      </c>
      <c r="C32" s="24"/>
      <c r="D32" s="28" t="s">
        <v>17</v>
      </c>
      <c r="E32" s="28" t="s">
        <v>17</v>
      </c>
      <c r="F32" s="28" t="s">
        <v>17</v>
      </c>
      <c r="G32" s="27">
        <v>3728</v>
      </c>
      <c r="H32" s="27">
        <v>80628.9</v>
      </c>
      <c r="I32" s="27">
        <v>2628.92</v>
      </c>
      <c r="J32" s="27">
        <v>18729</v>
      </c>
      <c r="K32" s="28" t="s">
        <v>17</v>
      </c>
      <c r="L32" s="25"/>
      <c r="M32" s="27">
        <f t="shared" si="0"/>
        <v>105714.81999999999</v>
      </c>
    </row>
    <row r="33" spans="1:13" ht="10.5" customHeight="1">
      <c r="A33" s="10"/>
      <c r="B33" s="24" t="s">
        <v>353</v>
      </c>
      <c r="C33" s="24"/>
      <c r="D33" s="28" t="s">
        <v>17</v>
      </c>
      <c r="E33" s="28" t="s">
        <v>17</v>
      </c>
      <c r="F33" s="28" t="s">
        <v>17</v>
      </c>
      <c r="G33" s="27">
        <v>4642</v>
      </c>
      <c r="H33" s="27">
        <v>430484.45</v>
      </c>
      <c r="I33" s="27">
        <v>14084.4</v>
      </c>
      <c r="J33" s="27">
        <v>98060.02</v>
      </c>
      <c r="K33" s="28" t="s">
        <v>17</v>
      </c>
      <c r="L33" s="25"/>
      <c r="M33" s="27">
        <f t="shared" si="0"/>
        <v>547270.87</v>
      </c>
    </row>
    <row r="34" spans="1:13" ht="10.5" customHeight="1">
      <c r="A34" s="10"/>
      <c r="B34" s="24" t="s">
        <v>354</v>
      </c>
      <c r="C34" s="24"/>
      <c r="D34" s="28" t="s">
        <v>17</v>
      </c>
      <c r="E34" s="28" t="s">
        <v>17</v>
      </c>
      <c r="F34" s="28" t="s">
        <v>17</v>
      </c>
      <c r="G34" s="28" t="s">
        <v>17</v>
      </c>
      <c r="H34" s="27">
        <v>923557.28</v>
      </c>
      <c r="I34" s="27">
        <v>30200.82</v>
      </c>
      <c r="J34" s="27">
        <v>186521</v>
      </c>
      <c r="K34" s="28" t="s">
        <v>17</v>
      </c>
      <c r="L34" s="25"/>
      <c r="M34" s="27">
        <f t="shared" si="0"/>
        <v>1140279.1</v>
      </c>
    </row>
    <row r="35" spans="1:13" ht="10.5" customHeight="1">
      <c r="A35" s="10"/>
      <c r="B35" s="24" t="s">
        <v>355</v>
      </c>
      <c r="C35" s="24"/>
      <c r="D35" s="28" t="s">
        <v>17</v>
      </c>
      <c r="E35" s="28" t="s">
        <v>17</v>
      </c>
      <c r="F35" s="28" t="s">
        <v>17</v>
      </c>
      <c r="G35" s="27">
        <v>722</v>
      </c>
      <c r="H35" s="27">
        <v>89846.71</v>
      </c>
      <c r="I35" s="27">
        <v>2933.72</v>
      </c>
      <c r="J35" s="27">
        <v>61790.71</v>
      </c>
      <c r="K35" s="28" t="s">
        <v>17</v>
      </c>
      <c r="L35" s="25"/>
      <c r="M35" s="27">
        <f t="shared" si="0"/>
        <v>155293.14</v>
      </c>
    </row>
    <row r="36" spans="1:13" ht="10.5" customHeight="1">
      <c r="A36" s="24" t="s">
        <v>356</v>
      </c>
      <c r="B36" s="11"/>
      <c r="C36" s="11"/>
      <c r="D36" s="11"/>
      <c r="E36" s="11"/>
      <c r="F36" s="11"/>
      <c r="G36" s="11"/>
      <c r="H36" s="25"/>
      <c r="I36" s="25"/>
      <c r="J36" s="11"/>
      <c r="K36" s="11"/>
      <c r="L36" s="11"/>
      <c r="M36" s="11"/>
    </row>
    <row r="37" spans="1:13" ht="10.5" customHeight="1">
      <c r="A37" s="10"/>
      <c r="B37" s="24" t="s">
        <v>357</v>
      </c>
      <c r="C37" s="24"/>
      <c r="D37" s="27">
        <v>374170</v>
      </c>
      <c r="E37" s="27">
        <v>14674</v>
      </c>
      <c r="F37" s="28" t="s">
        <v>17</v>
      </c>
      <c r="G37" s="27">
        <v>7</v>
      </c>
      <c r="H37" s="27">
        <v>125244.82</v>
      </c>
      <c r="I37" s="27">
        <v>9740.98</v>
      </c>
      <c r="J37" s="27">
        <v>75621.27</v>
      </c>
      <c r="K37" s="27">
        <v>80531.39</v>
      </c>
      <c r="L37" s="25"/>
      <c r="M37" s="27">
        <f aca="true" t="shared" si="1" ref="M37:M43">SUM(D37:L37)</f>
        <v>679989.46</v>
      </c>
    </row>
    <row r="38" spans="1:13" ht="10.5" customHeight="1">
      <c r="A38" s="10"/>
      <c r="B38" s="24" t="s">
        <v>356</v>
      </c>
      <c r="C38" s="24"/>
      <c r="D38" s="27">
        <v>56631</v>
      </c>
      <c r="E38" s="27">
        <v>1811.41</v>
      </c>
      <c r="F38" s="28" t="s">
        <v>17</v>
      </c>
      <c r="G38" s="28" t="s">
        <v>17</v>
      </c>
      <c r="H38" s="27">
        <v>22061.88</v>
      </c>
      <c r="I38" s="27">
        <v>1456.28</v>
      </c>
      <c r="J38" s="27">
        <v>15806.12</v>
      </c>
      <c r="K38" s="27">
        <v>14120.2</v>
      </c>
      <c r="L38" s="25"/>
      <c r="M38" s="27">
        <f t="shared" si="1"/>
        <v>111886.89</v>
      </c>
    </row>
    <row r="39" spans="1:13" ht="10.5" customHeight="1">
      <c r="A39" s="10"/>
      <c r="B39" s="24" t="s">
        <v>358</v>
      </c>
      <c r="C39" s="24"/>
      <c r="D39" s="27">
        <v>45500</v>
      </c>
      <c r="E39" s="27">
        <v>1373.32</v>
      </c>
      <c r="F39" s="28" t="s">
        <v>17</v>
      </c>
      <c r="G39" s="28" t="s">
        <v>17</v>
      </c>
      <c r="H39" s="27">
        <v>14552.56</v>
      </c>
      <c r="I39" s="27">
        <v>1701.8</v>
      </c>
      <c r="J39" s="27">
        <v>12428.86</v>
      </c>
      <c r="K39" s="27">
        <v>18840.44</v>
      </c>
      <c r="L39" s="25"/>
      <c r="M39" s="27">
        <f t="shared" si="1"/>
        <v>94396.98000000001</v>
      </c>
    </row>
    <row r="40" spans="1:13" ht="10.5" customHeight="1">
      <c r="A40" s="10"/>
      <c r="B40" s="24" t="s">
        <v>359</v>
      </c>
      <c r="C40" s="24"/>
      <c r="D40" s="27">
        <v>192875</v>
      </c>
      <c r="E40" s="27">
        <v>14396</v>
      </c>
      <c r="F40" s="28" t="s">
        <v>17</v>
      </c>
      <c r="G40" s="27">
        <v>2007</v>
      </c>
      <c r="H40" s="27">
        <v>59811.62</v>
      </c>
      <c r="I40" s="27">
        <v>2925.25</v>
      </c>
      <c r="J40" s="27">
        <v>28255.31</v>
      </c>
      <c r="K40" s="27">
        <v>27459.05</v>
      </c>
      <c r="L40" s="25"/>
      <c r="M40" s="27">
        <f t="shared" si="1"/>
        <v>327729.23</v>
      </c>
    </row>
    <row r="41" spans="1:13" ht="10.5" customHeight="1">
      <c r="A41" s="10"/>
      <c r="B41" s="24" t="s">
        <v>360</v>
      </c>
      <c r="C41" s="24"/>
      <c r="D41" s="27">
        <v>5296943</v>
      </c>
      <c r="E41" s="27">
        <v>301724</v>
      </c>
      <c r="F41" s="28" t="s">
        <v>17</v>
      </c>
      <c r="G41" s="27">
        <v>13623</v>
      </c>
      <c r="H41" s="27">
        <v>1921734</v>
      </c>
      <c r="I41" s="27">
        <v>71725.9</v>
      </c>
      <c r="J41" s="27">
        <v>937738.09</v>
      </c>
      <c r="K41" s="27">
        <v>543424.05</v>
      </c>
      <c r="L41" s="11"/>
      <c r="M41" s="27">
        <f t="shared" si="1"/>
        <v>9086912.040000001</v>
      </c>
    </row>
    <row r="42" spans="1:13" ht="10.5" customHeight="1">
      <c r="A42" s="10"/>
      <c r="B42" s="24" t="s">
        <v>361</v>
      </c>
      <c r="C42" s="24"/>
      <c r="D42" s="27">
        <v>372001</v>
      </c>
      <c r="E42" s="27">
        <v>2510</v>
      </c>
      <c r="F42" s="28" t="s">
        <v>17</v>
      </c>
      <c r="G42" s="27">
        <v>1942</v>
      </c>
      <c r="H42" s="27">
        <v>121740.47</v>
      </c>
      <c r="I42" s="27">
        <v>9901.84</v>
      </c>
      <c r="J42" s="27">
        <v>74154.54</v>
      </c>
      <c r="K42" s="27">
        <v>80964.91</v>
      </c>
      <c r="L42" s="25"/>
      <c r="M42" s="27">
        <f t="shared" si="1"/>
        <v>663214.76</v>
      </c>
    </row>
    <row r="43" spans="1:13" ht="10.5" customHeight="1">
      <c r="A43" s="10"/>
      <c r="B43" s="24" t="s">
        <v>362</v>
      </c>
      <c r="C43" s="24"/>
      <c r="D43" s="27">
        <v>447960</v>
      </c>
      <c r="E43" s="28" t="s">
        <v>17</v>
      </c>
      <c r="F43" s="28" t="s">
        <v>17</v>
      </c>
      <c r="G43" s="28" t="s">
        <v>17</v>
      </c>
      <c r="H43" s="27">
        <v>157370.97</v>
      </c>
      <c r="I43" s="27">
        <v>5808.18</v>
      </c>
      <c r="J43" s="27">
        <v>77506.06</v>
      </c>
      <c r="K43" s="27">
        <v>49742.01</v>
      </c>
      <c r="L43" s="25"/>
      <c r="M43" s="27">
        <f t="shared" si="1"/>
        <v>738387.22</v>
      </c>
    </row>
    <row r="44" spans="1:13" ht="10.5" customHeight="1">
      <c r="A44" s="24" t="s">
        <v>363</v>
      </c>
      <c r="B44" s="11"/>
      <c r="C44" s="11"/>
      <c r="D44" s="11"/>
      <c r="E44" s="11"/>
      <c r="F44" s="11"/>
      <c r="G44" s="11"/>
      <c r="H44" s="25"/>
      <c r="I44" s="25"/>
      <c r="J44" s="11"/>
      <c r="K44" s="11"/>
      <c r="L44" s="11"/>
      <c r="M44" s="11"/>
    </row>
    <row r="45" spans="1:13" ht="10.5" customHeight="1">
      <c r="A45" s="10"/>
      <c r="B45" s="24" t="s">
        <v>364</v>
      </c>
      <c r="C45" s="24"/>
      <c r="D45" s="27">
        <v>697221</v>
      </c>
      <c r="E45" s="27">
        <v>34859</v>
      </c>
      <c r="F45" s="28" t="s">
        <v>17</v>
      </c>
      <c r="G45" s="27">
        <v>20595</v>
      </c>
      <c r="H45" s="27">
        <v>290483.98</v>
      </c>
      <c r="I45" s="27">
        <v>14943.78</v>
      </c>
      <c r="J45" s="27">
        <v>102929.79</v>
      </c>
      <c r="K45" s="27">
        <v>121083.99</v>
      </c>
      <c r="L45" s="25"/>
      <c r="M45" s="27">
        <f>SUM(D45:L45)</f>
        <v>1282116.54</v>
      </c>
    </row>
    <row r="46" spans="1:13" ht="10.5" customHeight="1">
      <c r="A46" s="10"/>
      <c r="B46" s="24" t="s">
        <v>365</v>
      </c>
      <c r="C46" s="24" t="s">
        <v>366</v>
      </c>
      <c r="D46" s="11"/>
      <c r="E46" s="26"/>
      <c r="F46" s="26"/>
      <c r="G46" s="11"/>
      <c r="H46" s="25"/>
      <c r="I46" s="25"/>
      <c r="J46" s="11"/>
      <c r="K46" s="11"/>
      <c r="L46" s="11"/>
      <c r="M46" s="11"/>
    </row>
    <row r="47" spans="1:13" ht="10.5" customHeight="1">
      <c r="A47" s="10"/>
      <c r="B47" s="24" t="s">
        <v>367</v>
      </c>
      <c r="C47" s="24"/>
      <c r="D47" s="27">
        <v>412016</v>
      </c>
      <c r="E47" s="27">
        <v>25757.33</v>
      </c>
      <c r="F47" s="28" t="s">
        <v>17</v>
      </c>
      <c r="G47" s="28" t="s">
        <v>17</v>
      </c>
      <c r="H47" s="27">
        <v>173580.28</v>
      </c>
      <c r="I47" s="27">
        <v>8009.52</v>
      </c>
      <c r="J47" s="27">
        <v>50790.98</v>
      </c>
      <c r="K47" s="27">
        <v>69653.35</v>
      </c>
      <c r="L47" s="25"/>
      <c r="M47" s="27">
        <f>SUM(D47:L47)</f>
        <v>739807.46</v>
      </c>
    </row>
    <row r="48" spans="1:13" ht="10.5" customHeight="1">
      <c r="A48" s="10"/>
      <c r="B48" s="24" t="s">
        <v>368</v>
      </c>
      <c r="C48" s="24"/>
      <c r="D48" s="27">
        <v>2316972</v>
      </c>
      <c r="E48" s="27">
        <v>142028.08</v>
      </c>
      <c r="F48" s="28" t="s">
        <v>17</v>
      </c>
      <c r="G48" s="27">
        <v>50000</v>
      </c>
      <c r="H48" s="27">
        <v>914452.05</v>
      </c>
      <c r="I48" s="27">
        <v>39946.03</v>
      </c>
      <c r="J48" s="27">
        <v>467827.04</v>
      </c>
      <c r="K48" s="27">
        <v>328586.07</v>
      </c>
      <c r="L48" s="11"/>
      <c r="M48" s="27">
        <f>SUM(D48:L48)</f>
        <v>4259811.27</v>
      </c>
    </row>
    <row r="49" spans="1:13" ht="10.5" customHeight="1">
      <c r="A49" s="10"/>
      <c r="B49" s="24" t="s">
        <v>369</v>
      </c>
      <c r="C49" s="24"/>
      <c r="D49" s="27">
        <v>792955</v>
      </c>
      <c r="E49" s="27">
        <v>6074</v>
      </c>
      <c r="F49" s="28" t="s">
        <v>17</v>
      </c>
      <c r="G49" s="28" t="s">
        <v>17</v>
      </c>
      <c r="H49" s="27">
        <v>450363.93</v>
      </c>
      <c r="I49" s="27">
        <v>19294.37</v>
      </c>
      <c r="J49" s="27">
        <v>95263.72</v>
      </c>
      <c r="K49" s="27">
        <v>155178.99</v>
      </c>
      <c r="L49" s="25"/>
      <c r="M49" s="27">
        <f>SUM(D49:L49)</f>
        <v>1519130.01</v>
      </c>
    </row>
    <row r="50" spans="1:13" ht="10.5" customHeight="1">
      <c r="A50" s="10"/>
      <c r="B50" s="24" t="s">
        <v>370</v>
      </c>
      <c r="C50" s="24"/>
      <c r="D50" s="27">
        <v>862120</v>
      </c>
      <c r="E50" s="27">
        <v>38451</v>
      </c>
      <c r="F50" s="28" t="s">
        <v>17</v>
      </c>
      <c r="G50" s="27">
        <v>37353</v>
      </c>
      <c r="H50" s="27">
        <v>350480.3</v>
      </c>
      <c r="I50" s="27">
        <v>12509.59</v>
      </c>
      <c r="J50" s="27">
        <v>144686.77</v>
      </c>
      <c r="K50" s="27">
        <v>95960.71</v>
      </c>
      <c r="L50" s="25"/>
      <c r="M50" s="27">
        <f>SUM(D50:L50)</f>
        <v>1541561.37</v>
      </c>
    </row>
    <row r="51" spans="1:13" ht="10.5" customHeight="1">
      <c r="A51" s="24" t="s">
        <v>371</v>
      </c>
      <c r="B51" s="11"/>
      <c r="C51" s="11"/>
      <c r="D51" s="11"/>
      <c r="E51" s="11"/>
      <c r="F51" s="11"/>
      <c r="G51" s="11"/>
      <c r="H51" s="25"/>
      <c r="I51" s="25"/>
      <c r="J51" s="11"/>
      <c r="K51" s="11"/>
      <c r="L51" s="11"/>
      <c r="M51" s="11"/>
    </row>
    <row r="52" spans="1:13" ht="10.5" customHeight="1">
      <c r="A52" s="10"/>
      <c r="B52" s="24" t="s">
        <v>372</v>
      </c>
      <c r="C52" s="24"/>
      <c r="D52" s="27">
        <v>2418298</v>
      </c>
      <c r="E52" s="27">
        <v>52315.88</v>
      </c>
      <c r="F52" s="28" t="s">
        <v>17</v>
      </c>
      <c r="G52" s="28" t="s">
        <v>17</v>
      </c>
      <c r="H52" s="27">
        <v>662275.8</v>
      </c>
      <c r="I52" s="27">
        <v>17140.89</v>
      </c>
      <c r="J52" s="27">
        <v>480722</v>
      </c>
      <c r="K52" s="27">
        <v>147173.54</v>
      </c>
      <c r="L52" s="25"/>
      <c r="M52" s="27">
        <f>SUM(D52:L52)</f>
        <v>3777926.11</v>
      </c>
    </row>
    <row r="53" spans="1:13" ht="10.5" customHeight="1">
      <c r="A53" s="10"/>
      <c r="B53" s="24" t="s">
        <v>373</v>
      </c>
      <c r="C53" s="24"/>
      <c r="D53" s="27">
        <v>300504</v>
      </c>
      <c r="E53" s="27">
        <v>14493.53</v>
      </c>
      <c r="F53" s="28" t="s">
        <v>17</v>
      </c>
      <c r="G53" s="28" t="s">
        <v>17</v>
      </c>
      <c r="H53" s="27">
        <v>218299.82</v>
      </c>
      <c r="I53" s="28" t="s">
        <v>17</v>
      </c>
      <c r="J53" s="27">
        <v>61736.47</v>
      </c>
      <c r="K53" s="27">
        <v>44244.21</v>
      </c>
      <c r="L53" s="25"/>
      <c r="M53" s="27">
        <f>SUM(D53:L53)</f>
        <v>639278.03</v>
      </c>
    </row>
    <row r="54" spans="1:13" ht="10.5" customHeight="1">
      <c r="A54" s="10"/>
      <c r="B54" s="24" t="s">
        <v>374</v>
      </c>
      <c r="C54" s="24"/>
      <c r="D54" s="27">
        <v>609380</v>
      </c>
      <c r="E54" s="27">
        <v>5506</v>
      </c>
      <c r="F54" s="28" t="s">
        <v>17</v>
      </c>
      <c r="G54" s="27">
        <v>12499</v>
      </c>
      <c r="H54" s="27">
        <v>101989.46</v>
      </c>
      <c r="I54" s="27">
        <v>2641.62</v>
      </c>
      <c r="J54" s="27">
        <v>69860.86</v>
      </c>
      <c r="K54" s="27">
        <v>16632.12</v>
      </c>
      <c r="L54" s="25"/>
      <c r="M54" s="27">
        <f>SUM(D54:L54)</f>
        <v>818509.0599999999</v>
      </c>
    </row>
    <row r="55" spans="1:13" ht="10.5" customHeight="1">
      <c r="A55" s="32"/>
      <c r="B55" s="18" t="s">
        <v>375</v>
      </c>
      <c r="C55" s="18"/>
      <c r="D55" s="33">
        <v>3232898</v>
      </c>
      <c r="E55" s="33">
        <v>126320</v>
      </c>
      <c r="F55" s="34" t="s">
        <v>17</v>
      </c>
      <c r="G55" s="33">
        <v>67640</v>
      </c>
      <c r="H55" s="33">
        <v>1524601.67</v>
      </c>
      <c r="I55" s="33">
        <v>39488.82</v>
      </c>
      <c r="J55" s="33">
        <v>500315</v>
      </c>
      <c r="K55" s="33">
        <v>356356.66</v>
      </c>
      <c r="L55" s="41"/>
      <c r="M55" s="33">
        <f>SUM(D55:L55)</f>
        <v>5847620.15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3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</row>
    <row r="3" spans="1:13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</row>
    <row r="4" spans="1:13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</row>
    <row r="5" spans="1:13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</row>
    <row r="6" spans="3:13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</row>
    <row r="7" spans="1:13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</row>
    <row r="8" spans="1:13" ht="10.5" customHeight="1">
      <c r="A8" s="24" t="s">
        <v>376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377</v>
      </c>
      <c r="C9" s="24"/>
      <c r="D9" s="28" t="s">
        <v>17</v>
      </c>
      <c r="E9" s="28" t="s">
        <v>17</v>
      </c>
      <c r="F9" s="28" t="s">
        <v>17</v>
      </c>
      <c r="G9" s="28" t="s">
        <v>17</v>
      </c>
      <c r="H9" s="27">
        <v>429967.35</v>
      </c>
      <c r="I9" s="27">
        <v>11231.12</v>
      </c>
      <c r="J9" s="27">
        <v>124848.43</v>
      </c>
      <c r="K9" s="28" t="s">
        <v>17</v>
      </c>
      <c r="L9" s="27"/>
      <c r="M9" s="27">
        <f>SUM(D9:L9)</f>
        <v>566046.8999999999</v>
      </c>
    </row>
    <row r="10" spans="1:13" ht="10.5" customHeight="1">
      <c r="A10" s="10"/>
      <c r="B10" s="24" t="s">
        <v>378</v>
      </c>
      <c r="C10" s="24"/>
      <c r="D10" s="27">
        <v>1716913</v>
      </c>
      <c r="E10" s="27">
        <v>9665.09</v>
      </c>
      <c r="F10" s="28" t="s">
        <v>17</v>
      </c>
      <c r="G10" s="27">
        <v>32344</v>
      </c>
      <c r="H10" s="27">
        <v>702324.55</v>
      </c>
      <c r="I10" s="27">
        <v>18368.57</v>
      </c>
      <c r="J10" s="27">
        <v>358824</v>
      </c>
      <c r="K10" s="27">
        <v>124926.26</v>
      </c>
      <c r="L10" s="25"/>
      <c r="M10" s="27">
        <f>SUM(D10:L10)</f>
        <v>2963365.4699999997</v>
      </c>
    </row>
    <row r="11" spans="1:13" ht="10.5" customHeight="1">
      <c r="A11" s="10"/>
      <c r="B11" s="24" t="s">
        <v>379</v>
      </c>
      <c r="C11" s="24"/>
      <c r="D11" s="27">
        <v>4486309</v>
      </c>
      <c r="E11" s="27">
        <v>100286</v>
      </c>
      <c r="F11" s="28" t="s">
        <v>17</v>
      </c>
      <c r="G11" s="27">
        <v>78000</v>
      </c>
      <c r="H11" s="27">
        <v>1806632.6</v>
      </c>
      <c r="I11" s="27">
        <v>47650.75</v>
      </c>
      <c r="J11" s="27">
        <v>669318.86</v>
      </c>
      <c r="K11" s="27">
        <v>364328.06</v>
      </c>
      <c r="L11" s="11"/>
      <c r="M11" s="27">
        <f>SUM(D11:L11)</f>
        <v>7552525.27</v>
      </c>
    </row>
    <row r="12" spans="1:13" ht="10.5" customHeight="1">
      <c r="A12" s="10"/>
      <c r="B12" s="24" t="s">
        <v>380</v>
      </c>
      <c r="C12" s="24"/>
      <c r="D12" s="27">
        <v>724679</v>
      </c>
      <c r="E12" s="27">
        <v>13460</v>
      </c>
      <c r="F12" s="28" t="s">
        <v>17</v>
      </c>
      <c r="G12" s="27">
        <v>41530</v>
      </c>
      <c r="H12" s="27">
        <v>334512.25</v>
      </c>
      <c r="I12" s="27">
        <v>8724.97</v>
      </c>
      <c r="J12" s="27">
        <v>61041.08</v>
      </c>
      <c r="K12" s="27">
        <v>102659.51</v>
      </c>
      <c r="L12" s="25"/>
      <c r="M12" s="27">
        <f>SUM(D12:L12)</f>
        <v>1286606.81</v>
      </c>
    </row>
    <row r="13" spans="1:13" ht="10.5" customHeight="1">
      <c r="A13" s="10"/>
      <c r="B13" s="24" t="s">
        <v>381</v>
      </c>
      <c r="C13" s="24" t="s">
        <v>382</v>
      </c>
      <c r="D13" s="11"/>
      <c r="E13" s="11"/>
      <c r="F13" s="11"/>
      <c r="G13" s="11"/>
      <c r="H13" s="25"/>
      <c r="I13" s="25"/>
      <c r="J13" s="11"/>
      <c r="K13" s="11"/>
      <c r="L13" s="11"/>
      <c r="M13" s="11"/>
    </row>
    <row r="14" spans="1:13" ht="10.5" customHeight="1">
      <c r="A14" s="24" t="s">
        <v>383</v>
      </c>
      <c r="B14" s="11"/>
      <c r="C14" s="11"/>
      <c r="D14" s="11"/>
      <c r="E14" s="11"/>
      <c r="F14" s="11"/>
      <c r="G14" s="11"/>
      <c r="H14" s="25"/>
      <c r="I14" s="25"/>
      <c r="J14" s="11"/>
      <c r="K14" s="11"/>
      <c r="L14" s="11"/>
      <c r="M14" s="11"/>
    </row>
    <row r="15" spans="1:13" ht="10.5" customHeight="1">
      <c r="A15" s="10"/>
      <c r="B15" s="24" t="s">
        <v>384</v>
      </c>
      <c r="C15" s="24"/>
      <c r="D15" s="25">
        <v>1275219</v>
      </c>
      <c r="E15" s="25">
        <v>108185.86</v>
      </c>
      <c r="F15" s="28" t="s">
        <v>17</v>
      </c>
      <c r="G15" s="25">
        <v>10428</v>
      </c>
      <c r="H15" s="25">
        <v>485217.01</v>
      </c>
      <c r="I15" s="25">
        <v>18952.78</v>
      </c>
      <c r="J15" s="25">
        <v>224820.14</v>
      </c>
      <c r="K15" s="25">
        <v>157680.55</v>
      </c>
      <c r="L15" s="25"/>
      <c r="M15" s="25">
        <f aca="true" t="shared" si="0" ref="M15:M20">SUM(D15:L15)</f>
        <v>2280503.34</v>
      </c>
    </row>
    <row r="16" spans="1:13" ht="10.5" customHeight="1">
      <c r="A16" s="10"/>
      <c r="B16" s="24" t="s">
        <v>385</v>
      </c>
      <c r="C16" s="24"/>
      <c r="D16" s="27">
        <v>67478</v>
      </c>
      <c r="E16" s="27">
        <v>2749.09</v>
      </c>
      <c r="F16" s="28" t="s">
        <v>17</v>
      </c>
      <c r="G16" s="27">
        <v>974</v>
      </c>
      <c r="H16" s="27">
        <v>24620.16</v>
      </c>
      <c r="I16" s="27">
        <v>1435.11</v>
      </c>
      <c r="J16" s="27">
        <v>15646.75</v>
      </c>
      <c r="K16" s="27">
        <v>10714.34</v>
      </c>
      <c r="L16" s="25"/>
      <c r="M16" s="27">
        <f t="shared" si="0"/>
        <v>123617.45</v>
      </c>
    </row>
    <row r="17" spans="1:13" ht="10.5" customHeight="1">
      <c r="A17" s="10"/>
      <c r="B17" s="24" t="s">
        <v>386</v>
      </c>
      <c r="C17" s="24"/>
      <c r="D17" s="27">
        <v>9203</v>
      </c>
      <c r="E17" s="27">
        <v>74</v>
      </c>
      <c r="F17" s="28" t="s">
        <v>17</v>
      </c>
      <c r="G17" s="27">
        <v>206</v>
      </c>
      <c r="H17" s="27">
        <v>3502.57</v>
      </c>
      <c r="I17" s="27">
        <v>321.74</v>
      </c>
      <c r="J17" s="27">
        <v>4191.99</v>
      </c>
      <c r="K17" s="28" t="s">
        <v>17</v>
      </c>
      <c r="L17" s="25"/>
      <c r="M17" s="27">
        <f t="shared" si="0"/>
        <v>17499.3</v>
      </c>
    </row>
    <row r="18" spans="1:13" ht="10.5" customHeight="1">
      <c r="A18" s="10"/>
      <c r="B18" s="24" t="s">
        <v>387</v>
      </c>
      <c r="C18" s="24"/>
      <c r="D18" s="27">
        <v>13738</v>
      </c>
      <c r="E18" s="28" t="s">
        <v>17</v>
      </c>
      <c r="F18" s="28" t="s">
        <v>17</v>
      </c>
      <c r="G18" s="28" t="s">
        <v>17</v>
      </c>
      <c r="H18" s="27">
        <v>3949.35</v>
      </c>
      <c r="I18" s="27">
        <v>427.57</v>
      </c>
      <c r="J18" s="27">
        <v>3469.69</v>
      </c>
      <c r="K18" s="27">
        <v>3294.96</v>
      </c>
      <c r="L18" s="25"/>
      <c r="M18" s="27">
        <f t="shared" si="0"/>
        <v>24879.569999999996</v>
      </c>
    </row>
    <row r="19" spans="1:13" ht="10.5" customHeight="1">
      <c r="A19" s="10"/>
      <c r="B19" s="24" t="s">
        <v>388</v>
      </c>
      <c r="C19" s="24"/>
      <c r="D19" s="27">
        <v>572942</v>
      </c>
      <c r="E19" s="27">
        <v>40130</v>
      </c>
      <c r="F19" s="28" t="s">
        <v>17</v>
      </c>
      <c r="G19" s="27">
        <v>6416</v>
      </c>
      <c r="H19" s="27">
        <v>212700.8</v>
      </c>
      <c r="I19" s="27">
        <v>8644.53</v>
      </c>
      <c r="J19" s="27">
        <v>96060.59</v>
      </c>
      <c r="K19" s="27">
        <v>74304.95</v>
      </c>
      <c r="L19" s="25"/>
      <c r="M19" s="27">
        <f t="shared" si="0"/>
        <v>1011198.87</v>
      </c>
    </row>
    <row r="20" spans="1:13" ht="10.5" customHeight="1">
      <c r="A20" s="10"/>
      <c r="B20" s="24" t="s">
        <v>389</v>
      </c>
      <c r="C20" s="24"/>
      <c r="D20" s="27">
        <v>169397</v>
      </c>
      <c r="E20" s="27">
        <v>8781</v>
      </c>
      <c r="F20" s="28" t="s">
        <v>17</v>
      </c>
      <c r="G20" s="27">
        <v>1718</v>
      </c>
      <c r="H20" s="27">
        <v>64518.93</v>
      </c>
      <c r="I20" s="27">
        <v>4004.76</v>
      </c>
      <c r="J20" s="27">
        <v>27118.75</v>
      </c>
      <c r="K20" s="27">
        <v>32841.78</v>
      </c>
      <c r="L20" s="25"/>
      <c r="M20" s="27">
        <f t="shared" si="0"/>
        <v>308380.22</v>
      </c>
    </row>
    <row r="21" spans="1:13" ht="10.5" customHeight="1">
      <c r="A21" s="24" t="s">
        <v>390</v>
      </c>
      <c r="B21" s="11"/>
      <c r="C21" s="11"/>
      <c r="D21" s="11"/>
      <c r="E21" s="11"/>
      <c r="F21" s="11"/>
      <c r="G21" s="11"/>
      <c r="H21" s="25"/>
      <c r="I21" s="25"/>
      <c r="J21" s="11"/>
      <c r="K21" s="11"/>
      <c r="L21" s="11"/>
      <c r="M21" s="11"/>
    </row>
    <row r="22" spans="1:13" ht="10.5" customHeight="1">
      <c r="A22" s="10"/>
      <c r="B22" s="24" t="s">
        <v>391</v>
      </c>
      <c r="C22" s="24"/>
      <c r="D22" s="27">
        <v>1229554</v>
      </c>
      <c r="E22" s="27">
        <v>24943.13</v>
      </c>
      <c r="F22" s="28" t="s">
        <v>17</v>
      </c>
      <c r="G22" s="28" t="s">
        <v>17</v>
      </c>
      <c r="H22" s="27">
        <v>417378.45</v>
      </c>
      <c r="I22" s="27">
        <v>14600.87</v>
      </c>
      <c r="J22" s="27">
        <v>278064.81</v>
      </c>
      <c r="K22" s="27">
        <v>128703.44</v>
      </c>
      <c r="L22" s="25"/>
      <c r="M22" s="27">
        <f>SUM(D22:L22)</f>
        <v>2093244.7</v>
      </c>
    </row>
    <row r="23" spans="1:13" ht="10.5" customHeight="1">
      <c r="A23" s="10"/>
      <c r="B23" s="24" t="s">
        <v>392</v>
      </c>
      <c r="C23" s="24" t="s">
        <v>393</v>
      </c>
      <c r="D23" s="36"/>
      <c r="E23" s="11"/>
      <c r="F23" s="11"/>
      <c r="G23" s="26"/>
      <c r="H23" s="27"/>
      <c r="I23" s="25"/>
      <c r="J23" s="11"/>
      <c r="K23" s="25"/>
      <c r="L23" s="25"/>
      <c r="M23" s="25"/>
    </row>
    <row r="24" spans="1:13" ht="10.5" customHeight="1">
      <c r="A24" s="10" t="s">
        <v>394</v>
      </c>
      <c r="B24" s="11"/>
      <c r="C24" s="11" t="s">
        <v>241</v>
      </c>
      <c r="D24" s="11"/>
      <c r="E24" s="11"/>
      <c r="F24" s="11"/>
      <c r="G24" s="11"/>
      <c r="H24" s="26"/>
      <c r="I24" s="25"/>
      <c r="J24" s="11"/>
      <c r="K24" s="11"/>
      <c r="L24" s="11"/>
      <c r="M24" s="11"/>
    </row>
    <row r="25" spans="1:13" ht="10.5" customHeight="1">
      <c r="A25" s="24" t="s">
        <v>395</v>
      </c>
      <c r="B25" s="11"/>
      <c r="C25" s="11"/>
      <c r="D25" s="11"/>
      <c r="E25" s="11"/>
      <c r="F25" s="11"/>
      <c r="G25" s="11"/>
      <c r="H25" s="25"/>
      <c r="I25" s="25"/>
      <c r="J25" s="11"/>
      <c r="K25" s="11"/>
      <c r="L25" s="11"/>
      <c r="M25" s="11"/>
    </row>
    <row r="26" spans="1:13" ht="10.5" customHeight="1">
      <c r="A26" s="10"/>
      <c r="B26" s="24" t="s">
        <v>396</v>
      </c>
      <c r="C26" s="24" t="s">
        <v>397</v>
      </c>
      <c r="D26" s="11"/>
      <c r="E26" s="11"/>
      <c r="F26" s="11"/>
      <c r="G26" s="11"/>
      <c r="H26" s="25"/>
      <c r="I26" s="25"/>
      <c r="J26" s="11"/>
      <c r="K26" s="11"/>
      <c r="L26" s="11"/>
      <c r="M26" s="11"/>
    </row>
    <row r="27" spans="1:13" ht="10.5" customHeight="1">
      <c r="A27" s="10"/>
      <c r="B27" s="24" t="s">
        <v>398</v>
      </c>
      <c r="C27" s="24"/>
      <c r="D27" s="27">
        <v>24388</v>
      </c>
      <c r="E27" s="27">
        <v>65</v>
      </c>
      <c r="F27" s="28" t="s">
        <v>17</v>
      </c>
      <c r="G27" s="28" t="s">
        <v>17</v>
      </c>
      <c r="H27" s="27">
        <v>88248.81</v>
      </c>
      <c r="I27" s="27">
        <v>2264.76</v>
      </c>
      <c r="J27" s="27">
        <v>21361.8</v>
      </c>
      <c r="K27" s="27">
        <v>17099.81</v>
      </c>
      <c r="L27" s="25"/>
      <c r="M27" s="27">
        <f>SUM(D27:L27)</f>
        <v>153428.18</v>
      </c>
    </row>
    <row r="28" spans="1:13" ht="10.5" customHeight="1">
      <c r="A28" s="10"/>
      <c r="B28" s="24" t="s">
        <v>399</v>
      </c>
      <c r="C28" s="24"/>
      <c r="D28" s="27">
        <v>12262</v>
      </c>
      <c r="E28" s="28" t="s">
        <v>17</v>
      </c>
      <c r="F28" s="28" t="s">
        <v>17</v>
      </c>
      <c r="G28" s="28" t="s">
        <v>17</v>
      </c>
      <c r="H28" s="27">
        <v>4921.57</v>
      </c>
      <c r="I28" s="27">
        <v>125.59</v>
      </c>
      <c r="J28" s="27">
        <v>966.27</v>
      </c>
      <c r="K28" s="27">
        <v>6634.55</v>
      </c>
      <c r="L28" s="25"/>
      <c r="M28" s="27">
        <f>SUM(D28:L28)</f>
        <v>24909.98</v>
      </c>
    </row>
    <row r="29" spans="1:13" ht="10.5" customHeight="1">
      <c r="A29" s="10"/>
      <c r="B29" s="24" t="s">
        <v>400</v>
      </c>
      <c r="C29" s="24"/>
      <c r="D29" s="27">
        <v>10194892</v>
      </c>
      <c r="E29" s="27">
        <v>139073.87</v>
      </c>
      <c r="F29" s="27">
        <v>278876</v>
      </c>
      <c r="G29" s="27">
        <v>143626</v>
      </c>
      <c r="H29" s="27">
        <v>3194764.85</v>
      </c>
      <c r="I29" s="27">
        <v>83202.54</v>
      </c>
      <c r="J29" s="27">
        <v>1071386.03</v>
      </c>
      <c r="K29" s="27">
        <v>640581.68</v>
      </c>
      <c r="L29" s="11"/>
      <c r="M29" s="27">
        <f>SUM(D29:L29)</f>
        <v>15746402.969999997</v>
      </c>
    </row>
    <row r="30" spans="1:13" ht="10.5" customHeight="1">
      <c r="A30" s="10"/>
      <c r="B30" s="24" t="s">
        <v>401</v>
      </c>
      <c r="C30" s="24"/>
      <c r="D30" s="27">
        <v>8408701</v>
      </c>
      <c r="E30" s="27">
        <v>237409</v>
      </c>
      <c r="F30" s="27">
        <v>642801</v>
      </c>
      <c r="G30" s="27">
        <v>89201</v>
      </c>
      <c r="H30" s="27">
        <v>3922896.33</v>
      </c>
      <c r="I30" s="27">
        <v>101875.91</v>
      </c>
      <c r="J30" s="27">
        <v>1364432.86</v>
      </c>
      <c r="K30" s="27">
        <v>803798</v>
      </c>
      <c r="L30" s="11"/>
      <c r="M30" s="27">
        <f>SUM(D30:L30)</f>
        <v>15571115.1</v>
      </c>
    </row>
    <row r="31" spans="1:13" ht="10.5" customHeight="1">
      <c r="A31" s="10"/>
      <c r="B31" s="24" t="s">
        <v>402</v>
      </c>
      <c r="C31" s="24"/>
      <c r="D31" s="27">
        <v>507318</v>
      </c>
      <c r="E31" s="27">
        <v>13482</v>
      </c>
      <c r="F31" s="28" t="s">
        <v>17</v>
      </c>
      <c r="G31" s="28" t="s">
        <v>17</v>
      </c>
      <c r="H31" s="27">
        <v>268436.56</v>
      </c>
      <c r="I31" s="27">
        <v>6890.54</v>
      </c>
      <c r="J31" s="27">
        <v>83496.99</v>
      </c>
      <c r="K31" s="27">
        <v>58059.02</v>
      </c>
      <c r="L31" s="25"/>
      <c r="M31" s="27">
        <f>SUM(D31:L31)</f>
        <v>937683.1100000001</v>
      </c>
    </row>
    <row r="32" spans="1:13" ht="10.5" customHeight="1">
      <c r="A32" s="24" t="s">
        <v>403</v>
      </c>
      <c r="B32" s="11"/>
      <c r="C32" s="11"/>
      <c r="D32" s="11"/>
      <c r="E32" s="11"/>
      <c r="F32" s="11"/>
      <c r="G32" s="11"/>
      <c r="H32" s="25"/>
      <c r="I32" s="25"/>
      <c r="J32" s="11"/>
      <c r="K32" s="11"/>
      <c r="L32" s="11"/>
      <c r="M32" s="11"/>
    </row>
    <row r="33" spans="1:13" ht="10.5" customHeight="1">
      <c r="A33" s="10"/>
      <c r="B33" s="24" t="s">
        <v>404</v>
      </c>
      <c r="C33" s="24"/>
      <c r="D33" s="27">
        <v>72702</v>
      </c>
      <c r="E33" s="27">
        <v>2853</v>
      </c>
      <c r="F33" s="28" t="s">
        <v>17</v>
      </c>
      <c r="G33" s="28" t="s">
        <v>17</v>
      </c>
      <c r="H33" s="27">
        <v>25593.6</v>
      </c>
      <c r="I33" s="28" t="s">
        <v>17</v>
      </c>
      <c r="J33" s="27">
        <v>8724.25</v>
      </c>
      <c r="K33" s="27">
        <v>6920.82</v>
      </c>
      <c r="L33" s="25"/>
      <c r="M33" s="27">
        <f>SUM(D33:L33)</f>
        <v>116793.67000000001</v>
      </c>
    </row>
    <row r="34" spans="1:13" ht="10.5" customHeight="1">
      <c r="A34" s="10"/>
      <c r="B34" s="24" t="s">
        <v>405</v>
      </c>
      <c r="C34" s="24"/>
      <c r="D34" s="27">
        <v>18917</v>
      </c>
      <c r="E34" s="28" t="s">
        <v>17</v>
      </c>
      <c r="F34" s="28" t="s">
        <v>17</v>
      </c>
      <c r="G34" s="28" t="s">
        <v>17</v>
      </c>
      <c r="H34" s="27">
        <v>7715.26</v>
      </c>
      <c r="I34" s="28" t="s">
        <v>17</v>
      </c>
      <c r="J34" s="27">
        <v>4363</v>
      </c>
      <c r="K34" s="27">
        <v>10266.58</v>
      </c>
      <c r="L34" s="25"/>
      <c r="M34" s="27">
        <f>SUM(D34:L34)</f>
        <v>41261.840000000004</v>
      </c>
    </row>
    <row r="35" spans="1:13" ht="10.5" customHeight="1">
      <c r="A35" s="10"/>
      <c r="B35" s="24" t="s">
        <v>406</v>
      </c>
      <c r="C35" s="24" t="s">
        <v>407</v>
      </c>
      <c r="D35" s="11"/>
      <c r="E35" s="11"/>
      <c r="F35" s="11"/>
      <c r="G35" s="11"/>
      <c r="H35" s="25"/>
      <c r="I35" s="25"/>
      <c r="J35" s="11"/>
      <c r="K35" s="11"/>
      <c r="L35" s="11"/>
      <c r="M35" s="11"/>
    </row>
    <row r="36" spans="1:13" ht="10.5" customHeight="1">
      <c r="A36" s="10"/>
      <c r="B36" s="24" t="s">
        <v>408</v>
      </c>
      <c r="C36" s="24"/>
      <c r="D36" s="27">
        <v>888012</v>
      </c>
      <c r="E36" s="27">
        <v>26967</v>
      </c>
      <c r="F36" s="28" t="s">
        <v>17</v>
      </c>
      <c r="G36" s="27">
        <v>71797</v>
      </c>
      <c r="H36" s="27">
        <v>371106.68</v>
      </c>
      <c r="I36" s="27">
        <v>10435.24</v>
      </c>
      <c r="J36" s="27">
        <v>159187.36</v>
      </c>
      <c r="K36" s="27">
        <v>76124.4</v>
      </c>
      <c r="L36" s="25"/>
      <c r="M36" s="27">
        <f>SUM(D36:L36)</f>
        <v>1603629.6799999997</v>
      </c>
    </row>
    <row r="37" spans="1:13" ht="10.5" customHeight="1">
      <c r="A37" s="10"/>
      <c r="B37" s="24" t="s">
        <v>409</v>
      </c>
      <c r="C37" s="24"/>
      <c r="D37" s="27">
        <v>9872</v>
      </c>
      <c r="E37" s="28" t="s">
        <v>17</v>
      </c>
      <c r="F37" s="28" t="s">
        <v>17</v>
      </c>
      <c r="G37" s="28" t="s">
        <v>17</v>
      </c>
      <c r="H37" s="27">
        <v>3750.62</v>
      </c>
      <c r="I37" s="28" t="s">
        <v>17</v>
      </c>
      <c r="J37" s="27">
        <v>6295.75</v>
      </c>
      <c r="K37" s="27">
        <v>13144.37</v>
      </c>
      <c r="L37" s="25"/>
      <c r="M37" s="27">
        <f>SUM(D37:L37)</f>
        <v>33062.74</v>
      </c>
    </row>
    <row r="38" spans="1:13" ht="10.5" customHeight="1">
      <c r="A38" s="24" t="s">
        <v>410</v>
      </c>
      <c r="B38" s="11"/>
      <c r="C38" s="11"/>
      <c r="D38" s="11"/>
      <c r="E38" s="11"/>
      <c r="F38" s="11"/>
      <c r="G38" s="11"/>
      <c r="H38" s="25"/>
      <c r="I38" s="25"/>
      <c r="J38" s="11"/>
      <c r="K38" s="11"/>
      <c r="L38" s="11"/>
      <c r="M38" s="11"/>
    </row>
    <row r="39" spans="1:13" ht="10.5" customHeight="1">
      <c r="A39" s="10"/>
      <c r="B39" s="24" t="s">
        <v>411</v>
      </c>
      <c r="C39" s="24"/>
      <c r="D39" s="25">
        <v>842134</v>
      </c>
      <c r="E39" s="25">
        <v>18986</v>
      </c>
      <c r="F39" s="28" t="s">
        <v>17</v>
      </c>
      <c r="G39" s="25">
        <v>11711</v>
      </c>
      <c r="H39" s="25">
        <v>299341.57</v>
      </c>
      <c r="I39" s="25">
        <v>12738.19</v>
      </c>
      <c r="J39" s="25">
        <v>275287.89</v>
      </c>
      <c r="K39" s="25">
        <v>104181.86</v>
      </c>
      <c r="L39" s="25"/>
      <c r="M39" s="25">
        <f aca="true" t="shared" si="1" ref="M39:M48">SUM(D39:L39)</f>
        <v>1564380.51</v>
      </c>
    </row>
    <row r="40" spans="1:13" ht="10.5" customHeight="1">
      <c r="A40" s="10"/>
      <c r="B40" s="24" t="s">
        <v>412</v>
      </c>
      <c r="C40" s="24"/>
      <c r="D40" s="27">
        <v>3706877</v>
      </c>
      <c r="E40" s="27">
        <v>158765</v>
      </c>
      <c r="F40" s="28" t="s">
        <v>17</v>
      </c>
      <c r="G40" s="27">
        <v>22857</v>
      </c>
      <c r="H40" s="27">
        <v>1148312.06</v>
      </c>
      <c r="I40" s="27">
        <v>32381</v>
      </c>
      <c r="J40" s="27">
        <v>334795.57</v>
      </c>
      <c r="K40" s="27">
        <v>261163.17</v>
      </c>
      <c r="L40" s="11"/>
      <c r="M40" s="27">
        <f t="shared" si="1"/>
        <v>5665150.800000001</v>
      </c>
    </row>
    <row r="41" spans="1:13" ht="10.5" customHeight="1">
      <c r="A41" s="10"/>
      <c r="B41" s="24" t="s">
        <v>413</v>
      </c>
      <c r="C41" s="24"/>
      <c r="D41" s="27">
        <v>235989</v>
      </c>
      <c r="E41" s="27">
        <v>8035.9</v>
      </c>
      <c r="F41" s="28" t="s">
        <v>17</v>
      </c>
      <c r="G41" s="27">
        <v>5705</v>
      </c>
      <c r="H41" s="27">
        <v>79836.85</v>
      </c>
      <c r="I41" s="27">
        <v>6180.7</v>
      </c>
      <c r="J41" s="27">
        <v>56704.39</v>
      </c>
      <c r="K41" s="27">
        <v>53651.33</v>
      </c>
      <c r="L41" s="25"/>
      <c r="M41" s="27">
        <f t="shared" si="1"/>
        <v>446103.17000000004</v>
      </c>
    </row>
    <row r="42" spans="1:13" ht="10.5" customHeight="1">
      <c r="A42" s="10"/>
      <c r="B42" s="24" t="s">
        <v>414</v>
      </c>
      <c r="C42" s="24"/>
      <c r="D42" s="11">
        <v>504469</v>
      </c>
      <c r="E42" s="11">
        <v>14921.58</v>
      </c>
      <c r="F42" s="28" t="s">
        <v>17</v>
      </c>
      <c r="G42" s="11">
        <v>5143</v>
      </c>
      <c r="H42" s="11">
        <v>176264.46</v>
      </c>
      <c r="I42" s="11">
        <v>6815.71</v>
      </c>
      <c r="J42" s="11">
        <v>54366.79</v>
      </c>
      <c r="K42" s="11">
        <v>55576.89</v>
      </c>
      <c r="L42" s="25"/>
      <c r="M42" s="11">
        <f t="shared" si="1"/>
        <v>817557.43</v>
      </c>
    </row>
    <row r="43" spans="1:13" ht="10.5" customHeight="1">
      <c r="A43" s="10"/>
      <c r="B43" s="24" t="s">
        <v>415</v>
      </c>
      <c r="C43" s="24"/>
      <c r="D43" s="11">
        <v>64874</v>
      </c>
      <c r="E43" s="11">
        <v>210</v>
      </c>
      <c r="F43" s="28" t="s">
        <v>17</v>
      </c>
      <c r="G43" s="11">
        <v>1323</v>
      </c>
      <c r="H43" s="11">
        <v>21683.27</v>
      </c>
      <c r="I43" s="11">
        <v>1985.44</v>
      </c>
      <c r="J43" s="11">
        <v>14009.83</v>
      </c>
      <c r="K43" s="11">
        <v>15253.46</v>
      </c>
      <c r="L43" s="25"/>
      <c r="M43" s="11">
        <f t="shared" si="1"/>
        <v>119339</v>
      </c>
    </row>
    <row r="44" spans="1:13" ht="10.5" customHeight="1">
      <c r="A44" s="10"/>
      <c r="B44" s="24" t="s">
        <v>416</v>
      </c>
      <c r="C44" s="24"/>
      <c r="D44" s="27">
        <v>239065</v>
      </c>
      <c r="E44" s="27">
        <v>9263</v>
      </c>
      <c r="F44" s="28" t="s">
        <v>17</v>
      </c>
      <c r="G44" s="27">
        <v>5260</v>
      </c>
      <c r="H44" s="27">
        <v>68338.61</v>
      </c>
      <c r="I44" s="27">
        <v>6663.32</v>
      </c>
      <c r="J44" s="27">
        <v>32484.09</v>
      </c>
      <c r="K44" s="27">
        <v>51544.33</v>
      </c>
      <c r="L44" s="25"/>
      <c r="M44" s="27">
        <f t="shared" si="1"/>
        <v>412618.35000000003</v>
      </c>
    </row>
    <row r="45" spans="1:13" ht="10.5" customHeight="1">
      <c r="A45" s="10"/>
      <c r="B45" s="24" t="s">
        <v>417</v>
      </c>
      <c r="C45" s="24"/>
      <c r="D45" s="27">
        <v>196820</v>
      </c>
      <c r="E45" s="27">
        <v>5061.29</v>
      </c>
      <c r="F45" s="28" t="s">
        <v>17</v>
      </c>
      <c r="G45" s="27">
        <v>4271</v>
      </c>
      <c r="H45" s="27">
        <v>66977.56</v>
      </c>
      <c r="I45" s="27">
        <v>4627.07</v>
      </c>
      <c r="J45" s="27">
        <v>42360.02</v>
      </c>
      <c r="K45" s="27">
        <v>37525.06</v>
      </c>
      <c r="L45" s="25"/>
      <c r="M45" s="27">
        <f t="shared" si="1"/>
        <v>357642</v>
      </c>
    </row>
    <row r="46" spans="1:13" ht="10.5" customHeight="1">
      <c r="A46" s="10"/>
      <c r="B46" s="24" t="s">
        <v>418</v>
      </c>
      <c r="C46" s="24"/>
      <c r="D46" s="27">
        <v>1180648</v>
      </c>
      <c r="E46" s="27">
        <v>41938</v>
      </c>
      <c r="F46" s="28" t="s">
        <v>17</v>
      </c>
      <c r="G46" s="27">
        <v>28269</v>
      </c>
      <c r="H46" s="27">
        <v>413791.54</v>
      </c>
      <c r="I46" s="27">
        <v>26416.19</v>
      </c>
      <c r="J46" s="27">
        <v>220519.34</v>
      </c>
      <c r="K46" s="27">
        <v>191281.46</v>
      </c>
      <c r="L46" s="11"/>
      <c r="M46" s="27">
        <f t="shared" si="1"/>
        <v>2102863.5300000003</v>
      </c>
    </row>
    <row r="47" spans="1:13" ht="10.5" customHeight="1">
      <c r="A47" s="10"/>
      <c r="B47" s="24" t="s">
        <v>419</v>
      </c>
      <c r="C47" s="24"/>
      <c r="D47" s="27">
        <v>3866994</v>
      </c>
      <c r="E47" s="27">
        <v>90612</v>
      </c>
      <c r="F47" s="27">
        <v>6590</v>
      </c>
      <c r="G47" s="27">
        <v>46114</v>
      </c>
      <c r="H47" s="27">
        <v>1307885.63</v>
      </c>
      <c r="I47" s="27">
        <v>50440.53</v>
      </c>
      <c r="J47" s="27">
        <v>591387.63</v>
      </c>
      <c r="K47" s="27">
        <v>385258.87</v>
      </c>
      <c r="L47" s="11"/>
      <c r="M47" s="27">
        <f t="shared" si="1"/>
        <v>6345282.66</v>
      </c>
    </row>
    <row r="48" spans="1:13" ht="10.5" customHeight="1">
      <c r="A48" s="10"/>
      <c r="B48" s="24" t="s">
        <v>420</v>
      </c>
      <c r="C48" s="24"/>
      <c r="D48" s="27">
        <v>46686</v>
      </c>
      <c r="E48" s="28" t="s">
        <v>17</v>
      </c>
      <c r="F48" s="28" t="s">
        <v>17</v>
      </c>
      <c r="G48" s="27">
        <v>4704</v>
      </c>
      <c r="H48" s="27">
        <v>15013.49</v>
      </c>
      <c r="I48" s="27">
        <v>5770.07</v>
      </c>
      <c r="J48" s="27">
        <v>14241</v>
      </c>
      <c r="K48" s="27">
        <v>32049.68</v>
      </c>
      <c r="L48" s="25"/>
      <c r="M48" s="27">
        <f t="shared" si="1"/>
        <v>118464.23999999999</v>
      </c>
    </row>
    <row r="49" spans="1:13" ht="10.5" customHeight="1">
      <c r="A49" s="10"/>
      <c r="B49" s="24" t="s">
        <v>421</v>
      </c>
      <c r="C49" s="24" t="s">
        <v>185</v>
      </c>
      <c r="D49" s="38"/>
      <c r="E49" s="26"/>
      <c r="F49" s="26"/>
      <c r="G49" s="37"/>
      <c r="H49" s="27"/>
      <c r="I49" s="25"/>
      <c r="J49" s="11"/>
      <c r="K49" s="11"/>
      <c r="L49" s="25"/>
      <c r="M49" s="25"/>
    </row>
    <row r="50" spans="1:13" s="42" customFormat="1" ht="10.5" customHeight="1">
      <c r="A50" s="24" t="s">
        <v>422</v>
      </c>
      <c r="B50" s="11"/>
      <c r="C50" s="11"/>
      <c r="D50" s="11"/>
      <c r="E50" s="11"/>
      <c r="F50" s="11"/>
      <c r="G50" s="11"/>
      <c r="H50" s="25"/>
      <c r="I50" s="25"/>
      <c r="J50" s="11"/>
      <c r="K50" s="11"/>
      <c r="L50" s="11"/>
      <c r="M50" s="11"/>
    </row>
    <row r="51" spans="1:13" s="42" customFormat="1" ht="10.5" customHeight="1">
      <c r="A51" s="10"/>
      <c r="B51" s="24" t="s">
        <v>423</v>
      </c>
      <c r="C51" s="24"/>
      <c r="D51" s="38">
        <v>136190</v>
      </c>
      <c r="E51" s="38">
        <v>3500</v>
      </c>
      <c r="F51" s="43" t="s">
        <v>17</v>
      </c>
      <c r="G51" s="43" t="s">
        <v>17</v>
      </c>
      <c r="H51" s="38">
        <v>40510.8</v>
      </c>
      <c r="I51" s="38">
        <v>4229.13</v>
      </c>
      <c r="J51" s="38">
        <v>27619.41</v>
      </c>
      <c r="K51" s="38">
        <v>37700.02</v>
      </c>
      <c r="L51" s="38"/>
      <c r="M51" s="38">
        <f>SUM(D51:L51)</f>
        <v>249749.36</v>
      </c>
    </row>
    <row r="52" spans="1:13" s="42" customFormat="1" ht="10.5" customHeight="1">
      <c r="A52" s="10"/>
      <c r="B52" s="24" t="s">
        <v>424</v>
      </c>
      <c r="C52" s="24"/>
      <c r="D52" s="27">
        <v>45852</v>
      </c>
      <c r="E52" s="27">
        <v>1950</v>
      </c>
      <c r="F52" s="28" t="s">
        <v>17</v>
      </c>
      <c r="G52" s="28" t="s">
        <v>17</v>
      </c>
      <c r="H52" s="27">
        <v>13340.16</v>
      </c>
      <c r="I52" s="27">
        <v>1126.08</v>
      </c>
      <c r="J52" s="27">
        <v>11733.51</v>
      </c>
      <c r="K52" s="27">
        <v>11706.82</v>
      </c>
      <c r="L52" s="25"/>
      <c r="M52" s="27">
        <f>SUM(D52:L52)</f>
        <v>85708.57</v>
      </c>
    </row>
    <row r="53" spans="1:13" s="42" customFormat="1" ht="10.5" customHeight="1">
      <c r="A53" s="32"/>
      <c r="B53" s="18" t="s">
        <v>425</v>
      </c>
      <c r="C53" s="18"/>
      <c r="D53" s="33">
        <v>52465</v>
      </c>
      <c r="E53" s="34" t="s">
        <v>17</v>
      </c>
      <c r="F53" s="34" t="s">
        <v>17</v>
      </c>
      <c r="G53" s="34" t="s">
        <v>17</v>
      </c>
      <c r="H53" s="33">
        <v>15119.85</v>
      </c>
      <c r="I53" s="33">
        <v>863.6</v>
      </c>
      <c r="J53" s="33">
        <v>14433.29</v>
      </c>
      <c r="K53" s="33">
        <v>8647.4</v>
      </c>
      <c r="L53" s="35"/>
      <c r="M53" s="33">
        <f>SUM(D53:L53)</f>
        <v>91529.14000000001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2.625" style="2" customWidth="1"/>
    <col min="2" max="2" width="15.00390625" style="2" customWidth="1"/>
    <col min="3" max="3" width="2.00390625" style="2" customWidth="1"/>
    <col min="4" max="4" width="9.75390625" style="2" customWidth="1"/>
    <col min="5" max="5" width="8.375" style="2" customWidth="1"/>
    <col min="6" max="6" width="8.50390625" style="2" customWidth="1"/>
    <col min="7" max="7" width="10.125" style="2" customWidth="1"/>
    <col min="8" max="8" width="8.75390625" style="2" customWidth="1"/>
    <col min="9" max="9" width="9.375" style="2" customWidth="1"/>
    <col min="10" max="10" width="8.625" style="2" customWidth="1"/>
    <col min="11" max="11" width="9.375" style="2" customWidth="1"/>
    <col min="12" max="12" width="0" style="2" hidden="1" customWidth="1"/>
    <col min="13" max="13" width="10.125" style="2" customWidth="1"/>
    <col min="14" max="16384" width="9.00390625" style="2" customWidth="1"/>
  </cols>
  <sheetData>
    <row r="1" spans="1:14" ht="10.5" customHeight="1">
      <c r="A1" s="1"/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3" t="s">
        <v>0</v>
      </c>
      <c r="B2" s="4"/>
      <c r="C2" s="4"/>
      <c r="D2" s="5"/>
      <c r="E2" s="5"/>
      <c r="F2" s="5"/>
      <c r="G2" s="5"/>
      <c r="H2" s="6" t="s">
        <v>1</v>
      </c>
      <c r="I2" s="7" t="s">
        <v>66</v>
      </c>
      <c r="J2" s="5"/>
      <c r="K2" s="8" t="s">
        <v>74</v>
      </c>
      <c r="L2" s="4"/>
      <c r="M2" s="9"/>
      <c r="N2" s="11"/>
    </row>
    <row r="3" spans="1:14" ht="10.5" customHeight="1">
      <c r="A3" s="10"/>
      <c r="B3" s="11"/>
      <c r="C3" s="11"/>
      <c r="D3" s="12"/>
      <c r="E3" s="13" t="s">
        <v>8</v>
      </c>
      <c r="F3" s="12"/>
      <c r="G3" s="12"/>
      <c r="H3" s="14" t="s">
        <v>2</v>
      </c>
      <c r="I3" s="13" t="s">
        <v>2</v>
      </c>
      <c r="J3" s="12"/>
      <c r="K3" s="15" t="s">
        <v>75</v>
      </c>
      <c r="L3" s="11"/>
      <c r="M3" s="16"/>
      <c r="N3" s="11"/>
    </row>
    <row r="4" spans="1:14" ht="10.5" customHeight="1">
      <c r="A4" s="10"/>
      <c r="B4" s="11"/>
      <c r="C4" s="11"/>
      <c r="D4" s="13" t="s">
        <v>7</v>
      </c>
      <c r="E4" s="13" t="s">
        <v>64</v>
      </c>
      <c r="F4" s="13"/>
      <c r="G4" s="14" t="s">
        <v>3</v>
      </c>
      <c r="H4" s="14" t="s">
        <v>4</v>
      </c>
      <c r="I4" s="14" t="s">
        <v>67</v>
      </c>
      <c r="J4" s="14" t="s">
        <v>5</v>
      </c>
      <c r="K4" s="15" t="s">
        <v>14</v>
      </c>
      <c r="L4" s="15" t="s">
        <v>6</v>
      </c>
      <c r="M4" s="16"/>
      <c r="N4" s="11"/>
    </row>
    <row r="5" spans="1:14" ht="10.5" customHeight="1">
      <c r="A5" s="10"/>
      <c r="B5" s="11"/>
      <c r="C5" s="11"/>
      <c r="D5" s="14" t="s">
        <v>14</v>
      </c>
      <c r="E5" s="14" t="s">
        <v>65</v>
      </c>
      <c r="F5" s="14" t="s">
        <v>60</v>
      </c>
      <c r="G5" s="14" t="s">
        <v>9</v>
      </c>
      <c r="H5" s="14" t="s">
        <v>10</v>
      </c>
      <c r="I5" s="14" t="s">
        <v>68</v>
      </c>
      <c r="J5" s="14" t="s">
        <v>11</v>
      </c>
      <c r="K5" s="15" t="s">
        <v>70</v>
      </c>
      <c r="L5" s="15" t="s">
        <v>12</v>
      </c>
      <c r="M5" s="16"/>
      <c r="N5" s="11"/>
    </row>
    <row r="6" spans="3:14" ht="10.5" customHeight="1">
      <c r="C6" s="11"/>
      <c r="D6" s="14" t="s">
        <v>72</v>
      </c>
      <c r="E6" s="14" t="s">
        <v>76</v>
      </c>
      <c r="F6" s="14" t="s">
        <v>76</v>
      </c>
      <c r="G6" s="14" t="s">
        <v>77</v>
      </c>
      <c r="H6" s="14" t="s">
        <v>80</v>
      </c>
      <c r="I6" s="14" t="s">
        <v>69</v>
      </c>
      <c r="J6" s="14" t="s">
        <v>78</v>
      </c>
      <c r="K6" s="15" t="s">
        <v>71</v>
      </c>
      <c r="L6" s="15" t="s">
        <v>62</v>
      </c>
      <c r="M6" s="17" t="s">
        <v>15</v>
      </c>
      <c r="N6" s="15"/>
    </row>
    <row r="7" spans="1:14" ht="10.5" customHeight="1">
      <c r="A7" s="18" t="s">
        <v>13</v>
      </c>
      <c r="B7" s="19"/>
      <c r="C7" s="20"/>
      <c r="D7" s="21" t="s">
        <v>63</v>
      </c>
      <c r="E7" s="21" t="s">
        <v>63</v>
      </c>
      <c r="F7" s="21" t="s">
        <v>63</v>
      </c>
      <c r="G7" s="21" t="s">
        <v>63</v>
      </c>
      <c r="H7" s="21" t="s">
        <v>63</v>
      </c>
      <c r="I7" s="21" t="s">
        <v>63</v>
      </c>
      <c r="J7" s="21" t="s">
        <v>63</v>
      </c>
      <c r="K7" s="22" t="s">
        <v>63</v>
      </c>
      <c r="L7" s="18"/>
      <c r="M7" s="23" t="s">
        <v>63</v>
      </c>
      <c r="N7" s="15"/>
    </row>
    <row r="8" spans="1:13" ht="10.5" customHeight="1">
      <c r="A8" s="24" t="s">
        <v>426</v>
      </c>
      <c r="B8" s="11"/>
      <c r="C8" s="11"/>
      <c r="D8" s="11"/>
      <c r="E8" s="11"/>
      <c r="F8" s="11"/>
      <c r="G8" s="11"/>
      <c r="H8" s="25"/>
      <c r="I8" s="25"/>
      <c r="J8" s="11"/>
      <c r="K8" s="11"/>
      <c r="L8" s="11"/>
      <c r="M8" s="11"/>
    </row>
    <row r="9" spans="1:13" ht="10.5" customHeight="1">
      <c r="A9" s="10"/>
      <c r="B9" s="24" t="s">
        <v>427</v>
      </c>
      <c r="C9" s="24"/>
      <c r="D9" s="27">
        <v>249942</v>
      </c>
      <c r="E9" s="28" t="s">
        <v>17</v>
      </c>
      <c r="F9" s="28" t="s">
        <v>17</v>
      </c>
      <c r="G9" s="28" t="s">
        <v>17</v>
      </c>
      <c r="H9" s="27">
        <v>140129.21</v>
      </c>
      <c r="I9" s="27">
        <v>4269.96</v>
      </c>
      <c r="J9" s="27">
        <v>38986.35</v>
      </c>
      <c r="K9" s="27">
        <v>37563.42</v>
      </c>
      <c r="L9" s="27"/>
      <c r="M9" s="27">
        <f>SUM(D9:L9)</f>
        <v>470890.93999999994</v>
      </c>
    </row>
    <row r="10" spans="1:13" ht="10.5" customHeight="1">
      <c r="A10" s="10"/>
      <c r="B10" s="24" t="s">
        <v>428</v>
      </c>
      <c r="C10" s="24"/>
      <c r="D10" s="27">
        <v>8678034</v>
      </c>
      <c r="E10" s="27">
        <v>122018</v>
      </c>
      <c r="F10" s="28" t="s">
        <v>17</v>
      </c>
      <c r="G10" s="27">
        <v>30000</v>
      </c>
      <c r="H10" s="27">
        <v>3205284.76</v>
      </c>
      <c r="I10" s="27">
        <v>49549.42</v>
      </c>
      <c r="J10" s="27">
        <v>1060825.09</v>
      </c>
      <c r="K10" s="27">
        <v>751707.58</v>
      </c>
      <c r="L10" s="11"/>
      <c r="M10" s="27">
        <f>SUM(D10:L10)</f>
        <v>13897418.85</v>
      </c>
    </row>
    <row r="11" spans="1:13" ht="10.5" customHeight="1">
      <c r="A11" s="24" t="s">
        <v>155</v>
      </c>
      <c r="B11" s="11"/>
      <c r="C11" s="11"/>
      <c r="D11" s="11"/>
      <c r="E11" s="11"/>
      <c r="F11" s="11"/>
      <c r="G11" s="11"/>
      <c r="H11" s="25"/>
      <c r="I11" s="25"/>
      <c r="J11" s="11"/>
      <c r="K11" s="11"/>
      <c r="L11" s="11"/>
      <c r="M11" s="11"/>
    </row>
    <row r="12" spans="1:13" ht="10.5" customHeight="1">
      <c r="A12" s="10"/>
      <c r="B12" s="24" t="s">
        <v>429</v>
      </c>
      <c r="C12" s="24" t="s">
        <v>430</v>
      </c>
      <c r="D12" s="11"/>
      <c r="E12" s="11"/>
      <c r="F12" s="11"/>
      <c r="G12" s="11"/>
      <c r="H12" s="25"/>
      <c r="I12" s="25"/>
      <c r="J12" s="11"/>
      <c r="K12" s="11"/>
      <c r="L12" s="11"/>
      <c r="M12" s="11"/>
    </row>
    <row r="13" spans="1:13" ht="10.5" customHeight="1">
      <c r="A13" s="10"/>
      <c r="B13" s="24" t="s">
        <v>431</v>
      </c>
      <c r="C13" s="24"/>
      <c r="D13" s="27">
        <v>6705450</v>
      </c>
      <c r="E13" s="27">
        <v>234095</v>
      </c>
      <c r="F13" s="27">
        <v>133171</v>
      </c>
      <c r="G13" s="27">
        <v>6219</v>
      </c>
      <c r="H13" s="27">
        <v>2224211.66</v>
      </c>
      <c r="I13" s="27">
        <v>99395.16</v>
      </c>
      <c r="J13" s="27">
        <v>1327824.3</v>
      </c>
      <c r="K13" s="27">
        <v>750508.26</v>
      </c>
      <c r="L13" s="25"/>
      <c r="M13" s="27">
        <v>11480874.38</v>
      </c>
    </row>
    <row r="14" spans="1:13" ht="10.5" customHeight="1">
      <c r="A14" s="10"/>
      <c r="B14" s="24" t="s">
        <v>432</v>
      </c>
      <c r="C14" s="24"/>
      <c r="D14" s="27">
        <v>515757</v>
      </c>
      <c r="E14" s="27">
        <v>26685.7</v>
      </c>
      <c r="F14" s="28" t="s">
        <v>17</v>
      </c>
      <c r="G14" s="27">
        <v>120</v>
      </c>
      <c r="H14" s="27">
        <v>159635.5</v>
      </c>
      <c r="I14" s="27">
        <v>12001.58</v>
      </c>
      <c r="J14" s="27">
        <v>88925.91</v>
      </c>
      <c r="K14" s="27">
        <v>102663.11</v>
      </c>
      <c r="L14" s="25"/>
      <c r="M14" s="27">
        <v>905788.8</v>
      </c>
    </row>
    <row r="15" spans="1:13" ht="10.5" customHeight="1">
      <c r="A15" s="10"/>
      <c r="B15" s="24" t="s">
        <v>433</v>
      </c>
      <c r="C15" s="24"/>
      <c r="D15" s="27">
        <v>148403</v>
      </c>
      <c r="E15" s="27">
        <v>4066</v>
      </c>
      <c r="F15" s="28" t="s">
        <v>17</v>
      </c>
      <c r="G15" s="27">
        <v>504</v>
      </c>
      <c r="H15" s="27">
        <v>47405.46</v>
      </c>
      <c r="I15" s="27">
        <v>2374.92</v>
      </c>
      <c r="J15" s="27">
        <v>29255.45</v>
      </c>
      <c r="K15" s="27">
        <v>22885.86</v>
      </c>
      <c r="L15" s="25"/>
      <c r="M15" s="27">
        <v>254894.69</v>
      </c>
    </row>
    <row r="16" spans="1:13" ht="10.5" customHeight="1">
      <c r="A16" s="24" t="s">
        <v>434</v>
      </c>
      <c r="B16" s="11"/>
      <c r="C16" s="11"/>
      <c r="D16" s="11"/>
      <c r="E16" s="11"/>
      <c r="F16" s="11"/>
      <c r="G16" s="11"/>
      <c r="H16" s="25"/>
      <c r="I16" s="25"/>
      <c r="J16" s="11"/>
      <c r="K16" s="11"/>
      <c r="L16" s="11"/>
      <c r="M16" s="11"/>
    </row>
    <row r="17" spans="1:13" ht="10.5" customHeight="1">
      <c r="A17" s="10"/>
      <c r="B17" s="24" t="s">
        <v>435</v>
      </c>
      <c r="C17" s="24"/>
      <c r="D17" s="27">
        <v>3549823</v>
      </c>
      <c r="E17" s="27">
        <v>46456</v>
      </c>
      <c r="F17" s="28" t="s">
        <v>17</v>
      </c>
      <c r="G17" s="27">
        <v>131123</v>
      </c>
      <c r="H17" s="27">
        <v>1537774.75</v>
      </c>
      <c r="I17" s="27">
        <v>42989.81</v>
      </c>
      <c r="J17" s="27">
        <v>800597.01</v>
      </c>
      <c r="K17" s="27">
        <v>337757.56</v>
      </c>
      <c r="L17" s="11"/>
      <c r="M17" s="27">
        <v>6446521.129999999</v>
      </c>
    </row>
    <row r="18" spans="1:13" ht="10.5" customHeight="1">
      <c r="A18" s="10"/>
      <c r="B18" s="24" t="s">
        <v>436</v>
      </c>
      <c r="C18" s="24" t="s">
        <v>132</v>
      </c>
      <c r="D18" s="11"/>
      <c r="E18" s="11"/>
      <c r="F18" s="11"/>
      <c r="G18" s="11"/>
      <c r="H18" s="25"/>
      <c r="I18" s="25"/>
      <c r="J18" s="11"/>
      <c r="K18" s="25"/>
      <c r="L18" s="11"/>
      <c r="M18" s="11"/>
    </row>
    <row r="19" spans="1:13" ht="10.5" customHeight="1">
      <c r="A19" s="24" t="s">
        <v>437</v>
      </c>
      <c r="B19" s="11"/>
      <c r="C19" s="11"/>
      <c r="D19" s="11"/>
      <c r="E19" s="11"/>
      <c r="F19" s="11"/>
      <c r="G19" s="11"/>
      <c r="H19" s="25"/>
      <c r="I19" s="25"/>
      <c r="J19" s="11"/>
      <c r="K19" s="11"/>
      <c r="L19" s="15"/>
      <c r="M19" s="15" t="s">
        <v>0</v>
      </c>
    </row>
    <row r="20" spans="1:13" ht="10.5" customHeight="1">
      <c r="A20" s="10"/>
      <c r="B20" s="24" t="s">
        <v>303</v>
      </c>
      <c r="C20" s="24"/>
      <c r="D20" s="27">
        <v>1279907</v>
      </c>
      <c r="E20" s="27">
        <v>55312</v>
      </c>
      <c r="F20" s="28" t="s">
        <v>17</v>
      </c>
      <c r="G20" s="27">
        <v>50000</v>
      </c>
      <c r="H20" s="27">
        <v>424943.03</v>
      </c>
      <c r="I20" s="27">
        <v>15024.21</v>
      </c>
      <c r="J20" s="27">
        <v>238370.33</v>
      </c>
      <c r="K20" s="27">
        <v>127681.38</v>
      </c>
      <c r="L20" s="25"/>
      <c r="M20" s="27">
        <v>2191237.95</v>
      </c>
    </row>
    <row r="21" spans="1:13" ht="10.5" customHeight="1">
      <c r="A21" s="10"/>
      <c r="B21" s="24" t="s">
        <v>438</v>
      </c>
      <c r="C21" s="24"/>
      <c r="D21" s="27">
        <v>1228161</v>
      </c>
      <c r="E21" s="27">
        <v>37448</v>
      </c>
      <c r="F21" s="28" t="s">
        <v>17</v>
      </c>
      <c r="G21" s="27">
        <v>107169</v>
      </c>
      <c r="H21" s="27">
        <v>409215.65</v>
      </c>
      <c r="I21" s="27">
        <v>3882</v>
      </c>
      <c r="J21" s="27">
        <v>45699</v>
      </c>
      <c r="K21" s="27">
        <v>47715.31</v>
      </c>
      <c r="L21" s="25"/>
      <c r="M21" s="27">
        <v>1879289.96</v>
      </c>
    </row>
    <row r="22" spans="1:13" ht="10.5" customHeight="1">
      <c r="A22" s="24" t="s">
        <v>439</v>
      </c>
      <c r="B22" s="11"/>
      <c r="C22" s="11"/>
      <c r="D22" s="11"/>
      <c r="E22" s="11"/>
      <c r="F22" s="11"/>
      <c r="G22" s="11"/>
      <c r="H22" s="25"/>
      <c r="I22" s="25"/>
      <c r="J22" s="11"/>
      <c r="K22" s="11"/>
      <c r="L22" s="11"/>
      <c r="M22" s="11"/>
    </row>
    <row r="23" spans="1:13" ht="10.5" customHeight="1">
      <c r="A23" s="10"/>
      <c r="B23" s="24" t="s">
        <v>440</v>
      </c>
      <c r="C23" s="24"/>
      <c r="D23" s="38">
        <v>121633</v>
      </c>
      <c r="E23" s="31" t="s">
        <v>17</v>
      </c>
      <c r="F23" s="28" t="s">
        <v>17</v>
      </c>
      <c r="G23" s="31" t="s">
        <v>17</v>
      </c>
      <c r="H23" s="38">
        <v>77789.45</v>
      </c>
      <c r="I23" s="38">
        <v>2760.16</v>
      </c>
      <c r="J23" s="38">
        <v>20306.73</v>
      </c>
      <c r="K23" s="38">
        <v>27632.41</v>
      </c>
      <c r="L23" s="38"/>
      <c r="M23" s="38">
        <v>250121.75</v>
      </c>
    </row>
    <row r="24" spans="1:13" ht="10.5" customHeight="1">
      <c r="A24" s="10"/>
      <c r="B24" s="24" t="s">
        <v>441</v>
      </c>
      <c r="C24" s="24"/>
      <c r="D24" s="27">
        <v>334727</v>
      </c>
      <c r="E24" s="27">
        <v>1846</v>
      </c>
      <c r="F24" s="28" t="s">
        <v>17</v>
      </c>
      <c r="G24" s="28" t="s">
        <v>17</v>
      </c>
      <c r="H24" s="27">
        <v>211238.37</v>
      </c>
      <c r="I24" s="28" t="s">
        <v>17</v>
      </c>
      <c r="J24" s="27">
        <v>83584.56</v>
      </c>
      <c r="K24" s="27">
        <v>58638.21</v>
      </c>
      <c r="L24" s="25"/>
      <c r="M24" s="27">
        <v>690034.14</v>
      </c>
    </row>
    <row r="25" spans="1:13" ht="10.5" customHeight="1">
      <c r="A25" s="10"/>
      <c r="B25" s="24" t="s">
        <v>442</v>
      </c>
      <c r="C25" s="24"/>
      <c r="D25" s="27">
        <v>320646</v>
      </c>
      <c r="E25" s="27">
        <v>3083</v>
      </c>
      <c r="F25" s="28" t="s">
        <v>17</v>
      </c>
      <c r="G25" s="28" t="s">
        <v>17</v>
      </c>
      <c r="H25" s="27">
        <v>100854.6</v>
      </c>
      <c r="I25" s="28" t="s">
        <v>17</v>
      </c>
      <c r="J25" s="27">
        <v>74979.56</v>
      </c>
      <c r="K25" s="27">
        <v>24139.38</v>
      </c>
      <c r="L25" s="25"/>
      <c r="M25" s="27">
        <v>523702.54</v>
      </c>
    </row>
    <row r="26" spans="1:13" ht="10.5" customHeight="1">
      <c r="A26" s="24" t="s">
        <v>443</v>
      </c>
      <c r="B26" s="11"/>
      <c r="C26" s="11"/>
      <c r="D26" s="11"/>
      <c r="E26" s="11"/>
      <c r="F26" s="11"/>
      <c r="G26" s="26"/>
      <c r="H26" s="26"/>
      <c r="I26" s="26"/>
      <c r="J26" s="11"/>
      <c r="K26" s="11"/>
      <c r="L26" s="11"/>
      <c r="M26" s="11"/>
    </row>
    <row r="27" spans="1:13" ht="10.5" customHeight="1">
      <c r="A27" s="10"/>
      <c r="B27" s="24" t="s">
        <v>444</v>
      </c>
      <c r="C27" s="24"/>
      <c r="D27" s="26">
        <v>9227</v>
      </c>
      <c r="E27" s="26" t="s">
        <v>17</v>
      </c>
      <c r="F27" s="28" t="s">
        <v>17</v>
      </c>
      <c r="G27" s="26">
        <v>42</v>
      </c>
      <c r="H27" s="26">
        <v>2899.5</v>
      </c>
      <c r="I27" s="26">
        <v>220.14</v>
      </c>
      <c r="J27" s="26">
        <v>4047.19</v>
      </c>
      <c r="K27" s="26">
        <v>2773.16</v>
      </c>
      <c r="L27" s="38"/>
      <c r="M27" s="26">
        <v>19208.99</v>
      </c>
    </row>
    <row r="28" spans="1:13" ht="10.5" customHeight="1">
      <c r="A28" s="10"/>
      <c r="B28" s="24" t="s">
        <v>445</v>
      </c>
      <c r="C28" s="24"/>
      <c r="D28" s="27">
        <v>24624</v>
      </c>
      <c r="E28" s="27">
        <v>1478</v>
      </c>
      <c r="F28" s="28" t="s">
        <v>17</v>
      </c>
      <c r="G28" s="27">
        <v>141</v>
      </c>
      <c r="H28" s="27">
        <v>7967.21</v>
      </c>
      <c r="I28" s="27">
        <v>757.78</v>
      </c>
      <c r="J28" s="27">
        <v>6693.32</v>
      </c>
      <c r="K28" s="27">
        <v>6679.49</v>
      </c>
      <c r="L28" s="25"/>
      <c r="M28" s="27">
        <v>48340.8</v>
      </c>
    </row>
    <row r="29" spans="1:13" ht="10.5" customHeight="1">
      <c r="A29" s="10"/>
      <c r="B29" s="24" t="s">
        <v>446</v>
      </c>
      <c r="C29" s="24"/>
      <c r="D29" s="27">
        <v>68348</v>
      </c>
      <c r="E29" s="28" t="s">
        <v>17</v>
      </c>
      <c r="F29" s="28" t="s">
        <v>17</v>
      </c>
      <c r="G29" s="27">
        <v>405</v>
      </c>
      <c r="H29" s="27">
        <v>22075.89</v>
      </c>
      <c r="I29" s="27">
        <v>2167.48</v>
      </c>
      <c r="J29" s="27">
        <v>119713.66</v>
      </c>
      <c r="K29" s="27">
        <v>18752.07</v>
      </c>
      <c r="L29" s="25"/>
      <c r="M29" s="27">
        <v>231462.1</v>
      </c>
    </row>
    <row r="30" spans="1:13" ht="10.5" customHeight="1">
      <c r="A30" s="10"/>
      <c r="B30" s="24" t="s">
        <v>447</v>
      </c>
      <c r="C30" s="24"/>
      <c r="D30" s="27">
        <v>5468</v>
      </c>
      <c r="E30" s="28" t="s">
        <v>17</v>
      </c>
      <c r="F30" s="28" t="s">
        <v>17</v>
      </c>
      <c r="G30" s="28" t="s">
        <v>17</v>
      </c>
      <c r="H30" s="27">
        <v>1649.76</v>
      </c>
      <c r="I30" s="27">
        <v>300.58</v>
      </c>
      <c r="J30" s="27">
        <v>4009.83</v>
      </c>
      <c r="K30" s="27">
        <v>4548.87</v>
      </c>
      <c r="L30" s="25"/>
      <c r="M30" s="27">
        <v>15977.04</v>
      </c>
    </row>
    <row r="31" spans="1:13" ht="10.5" customHeight="1">
      <c r="A31" s="10"/>
      <c r="B31" s="24" t="s">
        <v>448</v>
      </c>
      <c r="C31" s="24"/>
      <c r="D31" s="27">
        <v>114546</v>
      </c>
      <c r="E31" s="27">
        <v>2617.4</v>
      </c>
      <c r="F31" s="28" t="s">
        <v>17</v>
      </c>
      <c r="G31" s="27">
        <v>394</v>
      </c>
      <c r="H31" s="27">
        <v>32400.23</v>
      </c>
      <c r="I31" s="27">
        <v>2087.04</v>
      </c>
      <c r="J31" s="27">
        <v>20331.33</v>
      </c>
      <c r="K31" s="27">
        <v>18083.81</v>
      </c>
      <c r="L31" s="25"/>
      <c r="M31" s="27">
        <v>190459.81</v>
      </c>
    </row>
    <row r="32" spans="1:13" ht="10.5" customHeight="1">
      <c r="A32" s="10"/>
      <c r="B32" s="24" t="s">
        <v>449</v>
      </c>
      <c r="C32" s="24"/>
      <c r="D32" s="27">
        <v>61995</v>
      </c>
      <c r="E32" s="27">
        <v>30</v>
      </c>
      <c r="F32" s="28" t="s">
        <v>17</v>
      </c>
      <c r="G32" s="27">
        <v>266</v>
      </c>
      <c r="H32" s="27">
        <v>19713.68</v>
      </c>
      <c r="I32" s="27">
        <v>1413.94</v>
      </c>
      <c r="J32" s="27">
        <v>9305.41</v>
      </c>
      <c r="K32" s="27">
        <v>21126.09</v>
      </c>
      <c r="L32" s="25"/>
      <c r="M32" s="27">
        <v>113850.12</v>
      </c>
    </row>
    <row r="33" spans="1:13" ht="10.5" customHeight="1">
      <c r="A33" s="10"/>
      <c r="B33" s="24" t="s">
        <v>450</v>
      </c>
      <c r="C33" s="24"/>
      <c r="D33" s="27">
        <v>43313</v>
      </c>
      <c r="E33" s="28" t="s">
        <v>17</v>
      </c>
      <c r="F33" s="28" t="s">
        <v>17</v>
      </c>
      <c r="G33" s="27">
        <v>227</v>
      </c>
      <c r="H33" s="27">
        <v>11366.97</v>
      </c>
      <c r="I33" s="27">
        <v>1214.98</v>
      </c>
      <c r="J33" s="27">
        <v>5988.1</v>
      </c>
      <c r="K33" s="27">
        <v>10956.86</v>
      </c>
      <c r="L33" s="25"/>
      <c r="M33" s="27">
        <v>73066.91</v>
      </c>
    </row>
    <row r="34" spans="1:13" ht="10.5" customHeight="1">
      <c r="A34" s="10"/>
      <c r="B34" s="24" t="s">
        <v>451</v>
      </c>
      <c r="C34" s="24"/>
      <c r="D34" s="27">
        <v>349506</v>
      </c>
      <c r="E34" s="27">
        <v>16909</v>
      </c>
      <c r="F34" s="28" t="s">
        <v>17</v>
      </c>
      <c r="G34" s="27">
        <v>1358</v>
      </c>
      <c r="H34" s="27">
        <v>118861.36</v>
      </c>
      <c r="I34" s="27">
        <v>7234.82</v>
      </c>
      <c r="J34" s="27">
        <v>73883.36</v>
      </c>
      <c r="K34" s="27">
        <v>69132.65</v>
      </c>
      <c r="L34" s="25"/>
      <c r="M34" s="27">
        <v>636885.19</v>
      </c>
    </row>
    <row r="35" spans="1:13" ht="10.5" customHeight="1">
      <c r="A35" s="10"/>
      <c r="B35" s="24" t="s">
        <v>452</v>
      </c>
      <c r="C35" s="24"/>
      <c r="D35" s="27">
        <v>1849721</v>
      </c>
      <c r="E35" s="27">
        <v>66110</v>
      </c>
      <c r="F35" s="28" t="s">
        <v>17</v>
      </c>
      <c r="G35" s="28" t="s">
        <v>17</v>
      </c>
      <c r="H35" s="27">
        <v>600286.9</v>
      </c>
      <c r="I35" s="27">
        <v>24714.39</v>
      </c>
      <c r="J35" s="27">
        <v>250152.08</v>
      </c>
      <c r="K35" s="27">
        <v>195612.33</v>
      </c>
      <c r="L35" s="11"/>
      <c r="M35" s="27">
        <v>2986596.7</v>
      </c>
    </row>
    <row r="36" spans="1:13" ht="10.5" customHeight="1">
      <c r="A36" s="24" t="s">
        <v>453</v>
      </c>
      <c r="B36" s="11"/>
      <c r="C36" s="11"/>
      <c r="D36" s="11"/>
      <c r="E36" s="11"/>
      <c r="F36" s="11"/>
      <c r="G36" s="11"/>
      <c r="H36" s="25"/>
      <c r="I36" s="25"/>
      <c r="J36" s="11"/>
      <c r="K36" s="11"/>
      <c r="L36" s="11"/>
      <c r="M36" s="11"/>
    </row>
    <row r="37" spans="1:13" ht="10.5" customHeight="1">
      <c r="A37" s="10"/>
      <c r="B37" s="24" t="s">
        <v>454</v>
      </c>
      <c r="C37" s="24"/>
      <c r="D37" s="27">
        <v>1491551</v>
      </c>
      <c r="E37" s="27">
        <v>19177</v>
      </c>
      <c r="F37" s="28" t="s">
        <v>17</v>
      </c>
      <c r="G37" s="27">
        <v>155324</v>
      </c>
      <c r="H37" s="27">
        <v>779809.14</v>
      </c>
      <c r="I37" s="27">
        <v>21581.69</v>
      </c>
      <c r="J37" s="27">
        <v>445057.86</v>
      </c>
      <c r="K37" s="27">
        <v>169216</v>
      </c>
      <c r="L37" s="11"/>
      <c r="M37" s="27">
        <v>3081716.69</v>
      </c>
    </row>
    <row r="38" spans="1:13" ht="10.5" customHeight="1">
      <c r="A38" s="10"/>
      <c r="B38" s="24" t="s">
        <v>455</v>
      </c>
      <c r="C38" s="24"/>
      <c r="D38" s="27">
        <v>364735</v>
      </c>
      <c r="E38" s="27">
        <v>2377.5</v>
      </c>
      <c r="F38" s="28" t="s">
        <v>17</v>
      </c>
      <c r="G38" s="28" t="s">
        <v>17</v>
      </c>
      <c r="H38" s="27">
        <v>149216.96</v>
      </c>
      <c r="I38" s="28" t="s">
        <v>17</v>
      </c>
      <c r="J38" s="27">
        <v>120426.13</v>
      </c>
      <c r="K38" s="27">
        <v>35467.68</v>
      </c>
      <c r="L38" s="25"/>
      <c r="M38" s="27">
        <v>672223.27</v>
      </c>
    </row>
    <row r="39" spans="1:13" ht="10.5" customHeight="1">
      <c r="A39" s="24" t="s">
        <v>456</v>
      </c>
      <c r="B39" s="11"/>
      <c r="C39" s="11"/>
      <c r="D39" s="11"/>
      <c r="E39" s="11"/>
      <c r="F39" s="11"/>
      <c r="G39" s="11"/>
      <c r="H39" s="25"/>
      <c r="I39" s="25"/>
      <c r="J39" s="11"/>
      <c r="K39" s="11"/>
      <c r="L39" s="11"/>
      <c r="M39" s="11"/>
    </row>
    <row r="40" spans="1:13" ht="10.5" customHeight="1">
      <c r="A40" s="10"/>
      <c r="B40" s="24" t="s">
        <v>457</v>
      </c>
      <c r="C40" s="24"/>
      <c r="D40" s="11">
        <v>237794566</v>
      </c>
      <c r="E40" s="11">
        <v>26982794</v>
      </c>
      <c r="F40" s="28" t="s">
        <v>17</v>
      </c>
      <c r="G40" s="11">
        <v>1877000</v>
      </c>
      <c r="H40" s="11">
        <v>51729742.79</v>
      </c>
      <c r="I40" s="11">
        <v>2414511.83</v>
      </c>
      <c r="J40" s="11">
        <v>27871466.64</v>
      </c>
      <c r="K40" s="11">
        <v>16820860.29</v>
      </c>
      <c r="L40" s="11"/>
      <c r="M40" s="27">
        <v>365490941.55</v>
      </c>
    </row>
    <row r="41" spans="1:13" ht="10.5" customHeight="1">
      <c r="A41" s="10"/>
      <c r="B41" s="24" t="s">
        <v>458</v>
      </c>
      <c r="C41" s="24"/>
      <c r="D41" s="27">
        <v>6945258</v>
      </c>
      <c r="E41" s="27">
        <v>193060</v>
      </c>
      <c r="F41" s="28" t="s">
        <v>17</v>
      </c>
      <c r="G41" s="27">
        <v>37525</v>
      </c>
      <c r="H41" s="27">
        <v>1340239.86</v>
      </c>
      <c r="I41" s="27">
        <v>60037.57</v>
      </c>
      <c r="J41" s="27">
        <v>586943.42</v>
      </c>
      <c r="K41" s="27">
        <v>431750.18</v>
      </c>
      <c r="L41" s="11"/>
      <c r="M41" s="27">
        <v>9594814.03</v>
      </c>
    </row>
    <row r="42" spans="1:13" ht="10.5" customHeight="1">
      <c r="A42" s="10"/>
      <c r="B42" s="24" t="s">
        <v>459</v>
      </c>
      <c r="C42" s="24"/>
      <c r="D42" s="11">
        <v>2696236</v>
      </c>
      <c r="E42" s="11">
        <v>81595</v>
      </c>
      <c r="F42" s="28" t="s">
        <v>17</v>
      </c>
      <c r="G42" s="11">
        <v>37525</v>
      </c>
      <c r="H42" s="11">
        <v>512557.4</v>
      </c>
      <c r="I42" s="11">
        <v>31034.8</v>
      </c>
      <c r="J42" s="11">
        <v>341154.79</v>
      </c>
      <c r="K42" s="11">
        <v>214839.68</v>
      </c>
      <c r="L42" s="11"/>
      <c r="M42" s="11">
        <v>3914942.67</v>
      </c>
    </row>
    <row r="43" spans="1:13" ht="10.5" customHeight="1">
      <c r="A43" s="10"/>
      <c r="B43" s="24" t="s">
        <v>460</v>
      </c>
      <c r="C43" s="24"/>
      <c r="D43" s="27">
        <v>8590399</v>
      </c>
      <c r="E43" s="27">
        <v>162551.07</v>
      </c>
      <c r="F43" s="28" t="s">
        <v>17</v>
      </c>
      <c r="G43" s="27">
        <v>37525</v>
      </c>
      <c r="H43" s="27">
        <v>1412796</v>
      </c>
      <c r="I43" s="27">
        <v>113940.99</v>
      </c>
      <c r="J43" s="27">
        <v>912554.1</v>
      </c>
      <c r="K43" s="27">
        <v>796000.44</v>
      </c>
      <c r="L43" s="11"/>
      <c r="M43" s="27">
        <v>12025766.6</v>
      </c>
    </row>
    <row r="44" spans="1:13" ht="10.5" customHeight="1">
      <c r="A44" s="10"/>
      <c r="B44" s="24" t="s">
        <v>461</v>
      </c>
      <c r="C44" s="24"/>
      <c r="D44" s="27">
        <v>6964701</v>
      </c>
      <c r="E44" s="27">
        <v>338607</v>
      </c>
      <c r="F44" s="28" t="s">
        <v>17</v>
      </c>
      <c r="G44" s="28" t="s">
        <v>17</v>
      </c>
      <c r="H44" s="27">
        <v>1274155.24</v>
      </c>
      <c r="I44" s="27">
        <v>97976.98</v>
      </c>
      <c r="J44" s="27">
        <v>1076684.48</v>
      </c>
      <c r="K44" s="27">
        <v>687292.51</v>
      </c>
      <c r="L44" s="11"/>
      <c r="M44" s="27">
        <v>10439417.21</v>
      </c>
    </row>
    <row r="45" spans="1:13" ht="10.5" customHeight="1">
      <c r="A45" s="10"/>
      <c r="B45" s="24" t="s">
        <v>462</v>
      </c>
      <c r="C45" s="24"/>
      <c r="D45" s="27">
        <v>3690644</v>
      </c>
      <c r="E45" s="28" t="s">
        <v>17</v>
      </c>
      <c r="F45" s="28" t="s">
        <v>17</v>
      </c>
      <c r="G45" s="28" t="s">
        <v>17</v>
      </c>
      <c r="H45" s="27">
        <v>639122.21</v>
      </c>
      <c r="I45" s="27">
        <v>70671.77</v>
      </c>
      <c r="J45" s="27">
        <v>412680.5</v>
      </c>
      <c r="K45" s="27">
        <v>532798.48</v>
      </c>
      <c r="L45" s="11"/>
      <c r="M45" s="27">
        <v>5345916.96</v>
      </c>
    </row>
    <row r="46" spans="1:13" ht="10.5" customHeight="1">
      <c r="A46" s="10"/>
      <c r="B46" s="24" t="s">
        <v>463</v>
      </c>
      <c r="C46" s="24"/>
      <c r="D46" s="27">
        <v>2558546</v>
      </c>
      <c r="E46" s="27">
        <v>258068</v>
      </c>
      <c r="F46" s="28" t="s">
        <v>17</v>
      </c>
      <c r="G46" s="27">
        <v>37525</v>
      </c>
      <c r="H46" s="27">
        <v>388091.96</v>
      </c>
      <c r="I46" s="27">
        <v>15172.38</v>
      </c>
      <c r="J46" s="27">
        <v>493212.97</v>
      </c>
      <c r="K46" s="27">
        <v>108297.63</v>
      </c>
      <c r="L46" s="11"/>
      <c r="M46" s="27">
        <v>3858913.94</v>
      </c>
    </row>
    <row r="47" spans="1:13" ht="10.5" customHeight="1">
      <c r="A47" s="10"/>
      <c r="B47" s="24" t="s">
        <v>464</v>
      </c>
      <c r="C47" s="24" t="s">
        <v>465</v>
      </c>
      <c r="D47" s="38"/>
      <c r="E47" s="11"/>
      <c r="F47" s="11"/>
      <c r="G47" s="37"/>
      <c r="H47" s="27"/>
      <c r="I47" s="25"/>
      <c r="J47" s="11"/>
      <c r="K47" s="11"/>
      <c r="L47" s="11"/>
      <c r="M47" s="11"/>
    </row>
    <row r="48" spans="1:13" ht="10.5" customHeight="1">
      <c r="A48" s="24" t="s">
        <v>466</v>
      </c>
      <c r="B48" s="11"/>
      <c r="C48" s="11"/>
      <c r="D48" s="44"/>
      <c r="E48" s="27"/>
      <c r="F48" s="27"/>
      <c r="G48" s="25"/>
      <c r="H48" s="11"/>
      <c r="I48" s="11"/>
      <c r="J48" s="25"/>
      <c r="K48" s="27"/>
      <c r="L48" s="11"/>
      <c r="M48" s="11"/>
    </row>
    <row r="49" spans="1:13" ht="10.5" customHeight="1">
      <c r="A49" s="10"/>
      <c r="B49" s="24" t="s">
        <v>467</v>
      </c>
      <c r="C49" s="24"/>
      <c r="D49" s="27">
        <v>91519</v>
      </c>
      <c r="E49" s="27">
        <v>2971.66</v>
      </c>
      <c r="F49" s="28" t="s">
        <v>17</v>
      </c>
      <c r="G49" s="28" t="s">
        <v>17</v>
      </c>
      <c r="H49" s="27">
        <v>44079.92</v>
      </c>
      <c r="I49" s="28" t="s">
        <v>17</v>
      </c>
      <c r="J49" s="27">
        <v>30568.21</v>
      </c>
      <c r="K49" s="27">
        <v>13838.43</v>
      </c>
      <c r="L49" s="25"/>
      <c r="M49" s="11">
        <v>182977.22</v>
      </c>
    </row>
    <row r="50" spans="1:13" ht="10.5" customHeight="1">
      <c r="A50" s="10"/>
      <c r="B50" s="24" t="s">
        <v>468</v>
      </c>
      <c r="C50" s="24"/>
      <c r="D50" s="27">
        <v>688932</v>
      </c>
      <c r="E50" s="27">
        <v>15278.67</v>
      </c>
      <c r="F50" s="28" t="s">
        <v>17</v>
      </c>
      <c r="G50" s="28" t="s">
        <v>17</v>
      </c>
      <c r="H50" s="27">
        <v>327119.63</v>
      </c>
      <c r="I50" s="28" t="s">
        <v>17</v>
      </c>
      <c r="J50" s="27">
        <v>228156.59</v>
      </c>
      <c r="K50" s="27">
        <v>88685.49</v>
      </c>
      <c r="L50" s="25"/>
      <c r="M50" s="27">
        <v>1348172.38</v>
      </c>
    </row>
    <row r="51" spans="1:13" ht="10.5" customHeight="1">
      <c r="A51" s="24" t="s">
        <v>469</v>
      </c>
      <c r="B51" s="11"/>
      <c r="C51" s="11"/>
      <c r="D51" s="24"/>
      <c r="E51" s="11"/>
      <c r="F51" s="11"/>
      <c r="G51" s="11"/>
      <c r="H51" s="25"/>
      <c r="I51" s="25"/>
      <c r="J51" s="11"/>
      <c r="K51" s="11"/>
      <c r="L51" s="11"/>
      <c r="M51" s="11"/>
    </row>
    <row r="52" spans="1:13" ht="10.5" customHeight="1">
      <c r="A52" s="10"/>
      <c r="B52" s="24" t="s">
        <v>470</v>
      </c>
      <c r="C52" s="24"/>
      <c r="D52" s="27">
        <v>556070</v>
      </c>
      <c r="E52" s="27">
        <v>2215</v>
      </c>
      <c r="F52" s="28" t="s">
        <v>17</v>
      </c>
      <c r="G52" s="28" t="s">
        <v>17</v>
      </c>
      <c r="H52" s="27">
        <v>202924.15</v>
      </c>
      <c r="I52" s="27">
        <v>7353.35</v>
      </c>
      <c r="J52" s="27">
        <v>187984.89</v>
      </c>
      <c r="K52" s="27">
        <v>58920.97</v>
      </c>
      <c r="L52" s="25"/>
      <c r="M52" s="27">
        <v>1015468.36</v>
      </c>
    </row>
    <row r="53" spans="1:13" ht="10.5" customHeight="1">
      <c r="A53" s="10"/>
      <c r="B53" s="24" t="s">
        <v>471</v>
      </c>
      <c r="C53" s="24"/>
      <c r="D53" s="27">
        <v>213757</v>
      </c>
      <c r="E53" s="27">
        <v>3942</v>
      </c>
      <c r="F53" s="28" t="s">
        <v>17</v>
      </c>
      <c r="G53" s="27">
        <v>1012</v>
      </c>
      <c r="H53" s="27">
        <v>97431.72</v>
      </c>
      <c r="I53" s="27">
        <v>3491.32</v>
      </c>
      <c r="J53" s="27">
        <v>69345.17</v>
      </c>
      <c r="K53" s="27">
        <v>31554.18</v>
      </c>
      <c r="L53" s="25"/>
      <c r="M53" s="27">
        <v>420533.39</v>
      </c>
    </row>
    <row r="54" spans="1:13" ht="10.5" customHeight="1">
      <c r="A54" s="10"/>
      <c r="B54" s="24" t="s">
        <v>472</v>
      </c>
      <c r="C54" s="24"/>
      <c r="D54" s="27">
        <v>334866</v>
      </c>
      <c r="E54" s="27">
        <v>7890</v>
      </c>
      <c r="F54" s="28" t="s">
        <v>17</v>
      </c>
      <c r="G54" s="27">
        <v>1704</v>
      </c>
      <c r="H54" s="27">
        <v>162736.49</v>
      </c>
      <c r="I54" s="27">
        <v>5897.08</v>
      </c>
      <c r="J54" s="27">
        <v>48523</v>
      </c>
      <c r="K54" s="27">
        <v>48480.92</v>
      </c>
      <c r="L54" s="25"/>
      <c r="M54" s="27">
        <v>610097.49</v>
      </c>
    </row>
    <row r="55" spans="1:13" ht="10.5" customHeight="1">
      <c r="A55" s="10"/>
      <c r="B55" s="24" t="s">
        <v>473</v>
      </c>
      <c r="C55" s="24"/>
      <c r="D55" s="27">
        <v>316737</v>
      </c>
      <c r="E55" s="27">
        <v>2030</v>
      </c>
      <c r="F55" s="28" t="s">
        <v>17</v>
      </c>
      <c r="G55" s="27">
        <v>990</v>
      </c>
      <c r="H55" s="27">
        <v>94423.2</v>
      </c>
      <c r="I55" s="28" t="s">
        <v>17</v>
      </c>
      <c r="J55" s="27">
        <v>40878.69</v>
      </c>
      <c r="K55" s="27">
        <v>34401.47</v>
      </c>
      <c r="L55" s="25"/>
      <c r="M55" s="27">
        <v>489460.36</v>
      </c>
    </row>
    <row r="56" spans="1:13" ht="10.5" customHeight="1">
      <c r="A56" s="32"/>
      <c r="B56" s="18" t="s">
        <v>474</v>
      </c>
      <c r="C56" s="18"/>
      <c r="D56" s="33">
        <v>730130</v>
      </c>
      <c r="E56" s="33">
        <v>24352.43</v>
      </c>
      <c r="F56" s="34" t="s">
        <v>17</v>
      </c>
      <c r="G56" s="33">
        <v>4208</v>
      </c>
      <c r="H56" s="33">
        <v>490351.2</v>
      </c>
      <c r="I56" s="33">
        <v>17603.13</v>
      </c>
      <c r="J56" s="33">
        <v>204378.89</v>
      </c>
      <c r="K56" s="33">
        <v>128675.66</v>
      </c>
      <c r="L56" s="35"/>
      <c r="M56" s="33">
        <v>1599699.31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rvafc00</cp:lastModifiedBy>
  <cp:lastPrinted>2008-04-28T18:06:04Z</cp:lastPrinted>
  <dcterms:created xsi:type="dcterms:W3CDTF">2003-11-07T15:46:05Z</dcterms:created>
  <dcterms:modified xsi:type="dcterms:W3CDTF">2008-04-28T18:06:53Z</dcterms:modified>
  <cp:category/>
  <cp:version/>
  <cp:contentType/>
  <cp:contentStatus/>
</cp:coreProperties>
</file>