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120" windowWidth="13500" windowHeight="5370" activeTab="0"/>
  </bookViews>
  <sheets>
    <sheet name="Tax Levies of Local Governments" sheetId="1" r:id="rId1"/>
  </sheets>
  <definedNames>
    <definedName name="\z">'Tax Levies of Local Governments'!$HX$8119</definedName>
    <definedName name="_Regression_Int" localSheetId="0" hidden="1">1</definedName>
    <definedName name="CORR">'Tax Levies of Local Governments'!$A$16:$R$20</definedName>
    <definedName name="FREEZE">'Tax Levies of Local Governments'!#REF!</definedName>
    <definedName name="NOTE">'Tax Levies of Local Governments'!$HX$8119:$IV$8123</definedName>
    <definedName name="_xlnm.Print_Area" localSheetId="0">'Tax Levies of Local Governments'!$A$1:$R$68</definedName>
    <definedName name="Print_Area_MI" localSheetId="0">'Tax Levies of Local Governments'!$A$1:$R$62</definedName>
  </definedNames>
  <calcPr fullCalcOnLoad="1"/>
</workbook>
</file>

<file path=xl/sharedStrings.xml><?xml version="1.0" encoding="utf-8"?>
<sst xmlns="http://schemas.openxmlformats.org/spreadsheetml/2006/main" count="142" uniqueCount="97">
  <si>
    <t xml:space="preserve"> </t>
  </si>
  <si>
    <t>Municipal levies</t>
  </si>
  <si>
    <t>District</t>
  </si>
  <si>
    <t>and</t>
  </si>
  <si>
    <t>township</t>
  </si>
  <si>
    <t>General</t>
  </si>
  <si>
    <t>Excise stamp</t>
  </si>
  <si>
    <t>taxes</t>
  </si>
  <si>
    <t>(general</t>
  </si>
  <si>
    <t>Fiscal</t>
  </si>
  <si>
    <t>property</t>
  </si>
  <si>
    <t>tax on</t>
  </si>
  <si>
    <t>Sales</t>
  </si>
  <si>
    <t>Total</t>
  </si>
  <si>
    <t>tax</t>
  </si>
  <si>
    <t>conveyances*</t>
  </si>
  <si>
    <t>county</t>
  </si>
  <si>
    <t>municipal</t>
  </si>
  <si>
    <t>tax only)</t>
  </si>
  <si>
    <t>a</t>
  </si>
  <si>
    <t>b</t>
  </si>
  <si>
    <t>f</t>
  </si>
  <si>
    <t>c,d</t>
  </si>
  <si>
    <t>c,e</t>
  </si>
  <si>
    <t>c</t>
  </si>
  <si>
    <t>[$]</t>
  </si>
  <si>
    <t>transfer,</t>
  </si>
  <si>
    <t>occupancy,</t>
  </si>
  <si>
    <t xml:space="preserve">    Scrap tire,</t>
  </si>
  <si>
    <t xml:space="preserve">   white goods,</t>
  </si>
  <si>
    <t xml:space="preserve">    intangibles,</t>
  </si>
  <si>
    <t xml:space="preserve">          and</t>
  </si>
  <si>
    <t xml:space="preserve">     beverage </t>
  </si>
  <si>
    <t xml:space="preserve">   [$]</t>
  </si>
  <si>
    <t>License,</t>
  </si>
  <si>
    <t xml:space="preserve">   Utility,</t>
  </si>
  <si>
    <t xml:space="preserve">  and</t>
  </si>
  <si>
    <t xml:space="preserve">    beverage</t>
  </si>
  <si>
    <t xml:space="preserve">    [$]</t>
  </si>
  <si>
    <t>Detail may not add to totals due to rounding.</t>
  </si>
  <si>
    <t>a   Includes share of additional local sales tax distribution of $1,338,261 made in September 1990 of mail order sales tax collected during the period February 1, 1989 through June 30, 1990.</t>
  </si>
  <si>
    <t xml:space="preserve">b   Amount shown for 1990-91 is before reduction of $79,470 retained by the State due to a projected shortfall for the fiscal year.        </t>
  </si>
  <si>
    <t>g</t>
  </si>
  <si>
    <t xml:space="preserve">   </t>
  </si>
  <si>
    <t>1989-1990…</t>
  </si>
  <si>
    <t>1991-1992…</t>
  </si>
  <si>
    <t>1990-1991…</t>
  </si>
  <si>
    <t>1992-1993…</t>
  </si>
  <si>
    <t>1993-1994…</t>
  </si>
  <si>
    <t>1994-1995…</t>
  </si>
  <si>
    <t>1995-1996…</t>
  </si>
  <si>
    <t>1996-1997…</t>
  </si>
  <si>
    <t>1997-1998…</t>
  </si>
  <si>
    <t>1998-1999…</t>
  </si>
  <si>
    <t>1999-2000…</t>
  </si>
  <si>
    <t>2000-2001…</t>
  </si>
  <si>
    <t>2001-2002…</t>
  </si>
  <si>
    <t>2002-2003…</t>
  </si>
  <si>
    <t xml:space="preserve">Special allocations to local governments for intangibles tax lost are not included.  For fiscal years 1990-91 through 1994-95, the county and municipal shares of intangibles tax, beer and wine excise taxes, and utility </t>
  </si>
  <si>
    <t>franchise tax were distributed as appropriations from the State General Fund.</t>
  </si>
  <si>
    <t xml:space="preserve">c   Amounts distributed to local governments were frozen at the level of distribution during 1990-91.  The distributions are based on the following periods: intangibles tax collections made during fiscal year 1989-90; </t>
  </si>
  <si>
    <t>collections of beer and wine taxes during the period October 1, 1989, through September 30, 1990; and utility franchise taxes on gross receipts during the period April 1, 1990, through March 31, 1991.</t>
  </si>
  <si>
    <r>
      <t xml:space="preserve">f   The intangibles tax was repealed effective for taxable years beginning on or after </t>
    </r>
    <r>
      <rPr>
        <b/>
        <u val="single"/>
        <sz val="8"/>
        <rFont val="Times New Roman"/>
        <family val="1"/>
      </rPr>
      <t>January 1, 1995</t>
    </r>
    <r>
      <rPr>
        <b/>
        <sz val="8"/>
        <rFont val="Times New Roman"/>
        <family val="1"/>
      </rPr>
      <t>.</t>
    </r>
  </si>
  <si>
    <t>g  Local governments did not receive the following amounts of the beer and wine excise tax due to budgetary shortfall:  counties, $10,141,027; municipalities, $16,637,645.  Municipalities received $96,915,830 of $178,065,964</t>
  </si>
  <si>
    <t xml:space="preserve">of utility franchise tax proceeds as two quarters of distributions were retained by the State due to budgetary shortfall.  Municipalities received $9,704,764 in distribution proceeds from the telecommunications tax </t>
  </si>
  <si>
    <t>and municipal property taxes are set by the respective local government jurisdictions; some levies are authorized by the General Assembly with optional election of adoption by local governments, while</t>
  </si>
  <si>
    <t>"meals" taxes*</t>
  </si>
  <si>
    <t>"meals"</t>
  </si>
  <si>
    <t>local land</t>
  </si>
  <si>
    <t xml:space="preserve">        taxes </t>
  </si>
  <si>
    <t xml:space="preserve">                                                  (Reflects amounts allocated to local governments; includes allocated amounts retained by the State due to budgetary shortfall)</t>
  </si>
  <si>
    <t xml:space="preserve">    taxes  </t>
  </si>
  <si>
    <t xml:space="preserve">     and the municipal share of beer and wine excise taxes was reduced by $933,210; additionally, the municipal share of the utility franchise tax was reduced by $5 million.</t>
  </si>
  <si>
    <t xml:space="preserve">d   Amounts shown for 1991-92 are before a total reduction of $6.6 million transferred to the Clean Water Revolving Loan and Grant Fund:  the county share of beer and wine excise taxes was reduced by $666,790,   </t>
  </si>
  <si>
    <t xml:space="preserve">     and the municipal share of beer and wine excise taxes was reduced by $647,471; additionally, the municipal share of the utility franchise tax was reduced by $3.3 million.  </t>
  </si>
  <si>
    <t xml:space="preserve">two (2) effective February 1, 1984; one (1) effective March 1, 1984; two (2) effective April 1, 1984; two (2) effective June 1, 1984; four (4) effective July 1, 1984; two (2) effective August 1, 1985;  </t>
  </si>
  <si>
    <t>one (1) effective April 1, 1986; and finally, one (1) effective September 1, 1986.</t>
  </si>
  <si>
    <r>
      <t xml:space="preserve">The </t>
    </r>
    <r>
      <rPr>
        <b/>
        <u val="single"/>
        <sz val="8"/>
        <rFont val="Times New Roman"/>
        <family val="1"/>
      </rPr>
      <t>1983 General Assembly</t>
    </r>
    <r>
      <rPr>
        <b/>
        <sz val="8"/>
        <rFont val="Times New Roman"/>
        <family val="1"/>
      </rPr>
      <t xml:space="preserve"> enacted Article 40 (Supplemental Local Sales and Use Tax) authorizing counties already imposing the one percent local tax to impose an additional 1/2% levy; counties imposed the </t>
    </r>
  </si>
  <si>
    <r>
      <t xml:space="preserve">The </t>
    </r>
    <r>
      <rPr>
        <b/>
        <u val="single"/>
        <sz val="8"/>
        <rFont val="Times New Roman"/>
        <family val="1"/>
      </rPr>
      <t>1986 General Assembly</t>
    </r>
    <r>
      <rPr>
        <b/>
        <sz val="8"/>
        <rFont val="Times New Roman"/>
        <family val="1"/>
      </rPr>
      <t xml:space="preserve"> enacted Article 42 (Additional Supplemental Local Sales and Use Tax) authorizing counties to impose an additional 1/2% levy; counties imposed the additional 1/2% levy as follows:</t>
    </r>
  </si>
  <si>
    <r>
      <t>Additional 1/2% local sales and use tax levies</t>
    </r>
    <r>
      <rPr>
        <b/>
        <sz val="8"/>
        <rFont val="Times New Roman"/>
        <family val="1"/>
      </rPr>
      <t>:</t>
    </r>
  </si>
  <si>
    <t>The table summarizes various tax levies applicable to local governments without regard to the governmental entity responsible for authorizing or administering the tax.  County, district and township,</t>
  </si>
  <si>
    <r>
      <t xml:space="preserve">that became effective </t>
    </r>
    <r>
      <rPr>
        <b/>
        <u val="single"/>
        <sz val="8"/>
        <rFont val="Times New Roman"/>
        <family val="1"/>
      </rPr>
      <t>January 1, 2002</t>
    </r>
    <r>
      <rPr>
        <b/>
        <sz val="8"/>
        <rFont val="Times New Roman"/>
        <family val="1"/>
      </rPr>
      <t>;  the distribution amount was based on tax collections for less than a full year due to the date of implementation.</t>
    </r>
  </si>
  <si>
    <t xml:space="preserve">thirty-seven (37) effective September 1, 1986; forty-six (46) effective October 1, 1986; five (5) November 1, 1986; one (1) effective December 1, 1986; three (3) effective January 1, 1987; </t>
  </si>
  <si>
    <t>two (2) effective February 1, 1987; three (3) effective March 1, 1987; and finally, three (3) effective April 1, 1987.</t>
  </si>
  <si>
    <t xml:space="preserve">additional 1/2% levy as follows: fifty-five (55) counties effective October 1, 1983; fourteen (14) counties effective November 1, 1983; five (5) effective December 1, 1983; eleven (11) effective January 1, 1984; </t>
  </si>
  <si>
    <t xml:space="preserve">e   Amounts shown for 1992-93 are before a total reduction of $4.4 million transferred to the Clean Water Revolving Loan and Grant Fund:  the county share of beer and wine excise taxes was reduced by $452,529, </t>
  </si>
  <si>
    <t>2003-2004…</t>
  </si>
  <si>
    <r>
      <t xml:space="preserve">The </t>
    </r>
    <r>
      <rPr>
        <b/>
        <u val="single"/>
        <sz val="8"/>
        <rFont val="Times New Roman"/>
        <family val="1"/>
      </rPr>
      <t>2002 General Assembly</t>
    </r>
    <r>
      <rPr>
        <b/>
        <sz val="8"/>
        <rFont val="Times New Roman"/>
        <family val="1"/>
      </rPr>
      <t xml:space="preserve"> advanced the earliest effective date to December 1, 2002; counties imposed the additional 1/2% levy as follows:  seventy-eight (78) effective December 1, 2002; eleven (11) effective </t>
    </r>
  </si>
  <si>
    <t>January 1, 2003; and finally, eleven (11) effective July 1, 2003.</t>
  </si>
  <si>
    <t>h</t>
  </si>
  <si>
    <t>h  Amount shown excludes a "hold harmless distribution" :  counties, $20,730,041; municipalities, $18,102,442.</t>
  </si>
  <si>
    <t>other levies represent the local governments' statutory shares of taxes levied and administered by the State.  Amounts of State aid (reimbursements paid to local governments for lost revenue) are not included.</t>
  </si>
  <si>
    <t xml:space="preserve"> *  License taxes, local land transfer taxes, occupancy taxes, meals taxes,  and excise stamp tax on conveyances are collections reported by local governments for the preceding fiscal year.</t>
  </si>
  <si>
    <t xml:space="preserve">            County levies</t>
  </si>
  <si>
    <t>year</t>
  </si>
  <si>
    <r>
      <t xml:space="preserve">                                   </t>
    </r>
    <r>
      <rPr>
        <b/>
        <sz val="8"/>
        <rFont val="Times New Roman"/>
        <family val="1"/>
      </rPr>
      <t xml:space="preserve">TABLE 62. TAX LEVIES OF LOCAL GOVERNMENTS BY TYPE OF TAX </t>
    </r>
  </si>
  <si>
    <r>
      <t xml:space="preserve">The </t>
    </r>
    <r>
      <rPr>
        <b/>
        <u val="single"/>
        <sz val="8"/>
        <rFont val="Times New Roman"/>
        <family val="1"/>
      </rPr>
      <t>2001 General Assembly</t>
    </r>
    <r>
      <rPr>
        <b/>
        <sz val="8"/>
        <rFont val="Times New Roman"/>
        <family val="1"/>
      </rPr>
      <t xml:space="preserve"> enacted Article 44 (Third One-Half Cent Local Sales and Use Tax) authorizing counties to impose an additional 1/2% levy, setting July 1, 2003 as the earliest effective date of the levy.</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</si>
</sst>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0_)"/>
    <numFmt numFmtId="170" formatCode="&quot;$&quot;#,##0"/>
    <numFmt numFmtId="171" formatCode="0_);\(0\)"/>
  </numFmts>
  <fonts count="8">
    <font>
      <sz val="10"/>
      <name val="Courier"/>
      <family val="0"/>
    </font>
    <font>
      <b/>
      <sz val="10"/>
      <name val="Arial"/>
      <family val="0"/>
    </font>
    <font>
      <i/>
      <sz val="10"/>
      <name val="Arial"/>
      <family val="0"/>
    </font>
    <font>
      <b/>
      <i/>
      <sz val="10"/>
      <name val="Arial"/>
      <family val="0"/>
    </font>
    <font>
      <sz val="10"/>
      <name val="Arial"/>
      <family val="0"/>
    </font>
    <font>
      <b/>
      <sz val="8"/>
      <name val="Times New Roman"/>
      <family val="1"/>
    </font>
    <font>
      <b/>
      <u val="single"/>
      <sz val="8"/>
      <name val="Times New Roman"/>
      <family val="1"/>
    </font>
    <font>
      <b/>
      <sz val="9"/>
      <name val="Times New Roman"/>
      <family val="1"/>
    </font>
  </fonts>
  <fills count="2">
    <fill>
      <patternFill/>
    </fill>
    <fill>
      <patternFill patternType="gray125"/>
    </fill>
  </fills>
  <borders count="29">
    <border>
      <left/>
      <right/>
      <top/>
      <bottom/>
      <diagonal/>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dashed"/>
      <right>
        <color indexed="63"/>
      </right>
      <top style="thin"/>
      <bottom>
        <color indexed="63"/>
      </bottom>
    </border>
    <border>
      <left>
        <color indexed="63"/>
      </left>
      <right style="dashed"/>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style="medium"/>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cellStyleXfs>
  <cellXfs count="89">
    <xf numFmtId="37" fontId="0" fillId="0" borderId="0" xfId="0" applyAlignment="1">
      <alignment/>
    </xf>
    <xf numFmtId="37" fontId="5" fillId="0" borderId="0" xfId="0" applyFont="1" applyAlignment="1" applyProtection="1">
      <alignment horizontal="center"/>
      <protection/>
    </xf>
    <xf numFmtId="37" fontId="5" fillId="0" borderId="0" xfId="0" applyFont="1" applyAlignment="1">
      <alignment/>
    </xf>
    <xf numFmtId="37" fontId="5" fillId="0" borderId="0" xfId="0" applyFont="1" applyAlignment="1" applyProtection="1">
      <alignment horizontal="left"/>
      <protection/>
    </xf>
    <xf numFmtId="37" fontId="5" fillId="0" borderId="1" xfId="0" applyFont="1" applyBorder="1" applyAlignment="1">
      <alignment/>
    </xf>
    <xf numFmtId="37" fontId="5" fillId="0" borderId="1" xfId="0" applyFont="1" applyBorder="1" applyAlignment="1" applyProtection="1">
      <alignment horizontal="center"/>
      <protection/>
    </xf>
    <xf numFmtId="37" fontId="5" fillId="0" borderId="2" xfId="0" applyFont="1" applyBorder="1" applyAlignment="1" applyProtection="1">
      <alignment horizontal="center"/>
      <protection/>
    </xf>
    <xf numFmtId="37" fontId="5" fillId="0" borderId="3" xfId="0" applyFont="1" applyBorder="1" applyAlignment="1" applyProtection="1">
      <alignment horizontal="center"/>
      <protection/>
    </xf>
    <xf numFmtId="37" fontId="5" fillId="0" borderId="2" xfId="0" applyFont="1" applyBorder="1" applyAlignment="1">
      <alignment/>
    </xf>
    <xf numFmtId="37" fontId="5" fillId="0" borderId="0" xfId="0" applyFont="1" applyBorder="1" applyAlignment="1" applyProtection="1">
      <alignment horizontal="fill"/>
      <protection/>
    </xf>
    <xf numFmtId="37" fontId="5" fillId="0" borderId="1" xfId="0" applyFont="1" applyBorder="1" applyAlignment="1" applyProtection="1">
      <alignment horizontal="left"/>
      <protection/>
    </xf>
    <xf numFmtId="5" fontId="5" fillId="0" borderId="1" xfId="0" applyNumberFormat="1" applyFont="1" applyBorder="1" applyAlignment="1">
      <alignment/>
    </xf>
    <xf numFmtId="37" fontId="5" fillId="0" borderId="0" xfId="0" applyFont="1" applyBorder="1" applyAlignment="1">
      <alignment/>
    </xf>
    <xf numFmtId="168" fontId="5" fillId="0" borderId="1" xfId="0" applyNumberFormat="1" applyFont="1" applyBorder="1" applyAlignment="1" applyProtection="1" quotePrefix="1">
      <alignment horizontal="left"/>
      <protection/>
    </xf>
    <xf numFmtId="168" fontId="5" fillId="0" borderId="2" xfId="0" applyNumberFormat="1" applyFont="1" applyBorder="1" applyAlignment="1" applyProtection="1" quotePrefix="1">
      <alignment horizontal="left"/>
      <protection/>
    </xf>
    <xf numFmtId="37" fontId="5" fillId="0" borderId="0" xfId="0" applyFont="1" applyAlignment="1" applyProtection="1">
      <alignment/>
      <protection/>
    </xf>
    <xf numFmtId="37" fontId="5" fillId="0" borderId="0" xfId="0" applyFont="1" applyBorder="1" applyAlignment="1" applyProtection="1">
      <alignment horizontal="center"/>
      <protection/>
    </xf>
    <xf numFmtId="1" fontId="5" fillId="0" borderId="1" xfId="0" applyNumberFormat="1" applyFont="1" applyBorder="1" applyAlignment="1" applyProtection="1" quotePrefix="1">
      <alignment horizontal="left"/>
      <protection/>
    </xf>
    <xf numFmtId="37" fontId="5" fillId="0" borderId="4" xfId="0" applyFont="1" applyBorder="1" applyAlignment="1" applyProtection="1">
      <alignment horizontal="center"/>
      <protection/>
    </xf>
    <xf numFmtId="37" fontId="5" fillId="0" borderId="1" xfId="0" applyFont="1" applyBorder="1" applyAlignment="1">
      <alignment horizontal="center"/>
    </xf>
    <xf numFmtId="37" fontId="5" fillId="0" borderId="0" xfId="0" applyFont="1" applyBorder="1" applyAlignment="1" applyProtection="1">
      <alignment horizontal="left"/>
      <protection/>
    </xf>
    <xf numFmtId="37" fontId="5" fillId="0" borderId="5" xfId="0" applyFont="1" applyBorder="1" applyAlignment="1">
      <alignment horizontal="center"/>
    </xf>
    <xf numFmtId="37" fontId="5" fillId="0" borderId="6" xfId="0" applyFont="1" applyBorder="1" applyAlignment="1" applyProtection="1">
      <alignment horizontal="left"/>
      <protection/>
    </xf>
    <xf numFmtId="37" fontId="5" fillId="0" borderId="0" xfId="0" applyFont="1" applyBorder="1" applyAlignment="1" applyProtection="1">
      <alignment horizontal="right"/>
      <protection/>
    </xf>
    <xf numFmtId="37" fontId="5" fillId="0" borderId="7" xfId="0" applyFont="1" applyBorder="1" applyAlignment="1">
      <alignment/>
    </xf>
    <xf numFmtId="37" fontId="5" fillId="0" borderId="8" xfId="0" applyFont="1" applyBorder="1" applyAlignment="1" applyProtection="1">
      <alignment horizontal="fill"/>
      <protection/>
    </xf>
    <xf numFmtId="37" fontId="5" fillId="0" borderId="8" xfId="0" applyFont="1" applyBorder="1" applyAlignment="1" applyProtection="1">
      <alignment horizontal="left"/>
      <protection/>
    </xf>
    <xf numFmtId="37" fontId="5" fillId="0" borderId="8" xfId="0" applyFont="1" applyBorder="1" applyAlignment="1">
      <alignment/>
    </xf>
    <xf numFmtId="37" fontId="5" fillId="0" borderId="9" xfId="0" applyFont="1" applyBorder="1" applyAlignment="1">
      <alignment/>
    </xf>
    <xf numFmtId="37" fontId="5" fillId="0" borderId="0" xfId="0" applyFont="1" applyBorder="1" applyAlignment="1">
      <alignment horizontal="right"/>
    </xf>
    <xf numFmtId="37" fontId="5" fillId="0" borderId="3" xfId="0" applyFont="1" applyBorder="1" applyAlignment="1">
      <alignment horizontal="right"/>
    </xf>
    <xf numFmtId="37" fontId="5" fillId="0" borderId="0" xfId="0" applyNumberFormat="1" applyFont="1" applyBorder="1" applyAlignment="1" applyProtection="1">
      <alignment horizontal="right"/>
      <protection/>
    </xf>
    <xf numFmtId="37" fontId="5" fillId="0" borderId="1" xfId="0" applyFont="1" applyBorder="1" applyAlignment="1" applyProtection="1" quotePrefix="1">
      <alignment horizontal="left"/>
      <protection/>
    </xf>
    <xf numFmtId="37" fontId="5" fillId="0" borderId="1" xfId="0" applyFont="1" applyBorder="1" applyAlignment="1">
      <alignment horizontal="left"/>
    </xf>
    <xf numFmtId="37" fontId="7" fillId="0" borderId="0" xfId="0" applyFont="1" applyAlignment="1">
      <alignment/>
    </xf>
    <xf numFmtId="37" fontId="7" fillId="0" borderId="0" xfId="0" applyFont="1" applyAlignment="1" applyProtection="1">
      <alignment horizontal="left"/>
      <protection/>
    </xf>
    <xf numFmtId="37" fontId="7" fillId="0" borderId="0" xfId="0" applyFont="1" applyAlignment="1" applyProtection="1">
      <alignment horizontal="center"/>
      <protection/>
    </xf>
    <xf numFmtId="37" fontId="7" fillId="0" borderId="0" xfId="0" applyFont="1" applyFill="1" applyBorder="1" applyAlignment="1" applyProtection="1">
      <alignment horizontal="left"/>
      <protection/>
    </xf>
    <xf numFmtId="37" fontId="7" fillId="0" borderId="0" xfId="0" applyFont="1" applyFill="1" applyBorder="1" applyAlignment="1" applyProtection="1">
      <alignment horizontal="fill"/>
      <protection/>
    </xf>
    <xf numFmtId="37" fontId="7" fillId="0" borderId="0" xfId="0" applyFont="1" applyBorder="1" applyAlignment="1" applyProtection="1">
      <alignment horizontal="fill"/>
      <protection/>
    </xf>
    <xf numFmtId="37" fontId="6" fillId="0" borderId="0" xfId="0" applyFont="1" applyAlignment="1">
      <alignment/>
    </xf>
    <xf numFmtId="37" fontId="5" fillId="0" borderId="10" xfId="0" applyFont="1" applyBorder="1" applyAlignment="1" applyProtection="1">
      <alignment horizontal="right"/>
      <protection/>
    </xf>
    <xf numFmtId="37" fontId="5" fillId="0" borderId="6" xfId="0" applyNumberFormat="1" applyFont="1" applyBorder="1" applyAlignment="1" applyProtection="1">
      <alignment horizontal="right"/>
      <protection/>
    </xf>
    <xf numFmtId="37" fontId="5" fillId="0" borderId="6" xfId="0" applyFont="1" applyBorder="1" applyAlignment="1" applyProtection="1">
      <alignment horizontal="right"/>
      <protection/>
    </xf>
    <xf numFmtId="37" fontId="5" fillId="0" borderId="6" xfId="0" applyFont="1" applyBorder="1" applyAlignment="1">
      <alignment horizontal="right"/>
    </xf>
    <xf numFmtId="37" fontId="5" fillId="0" borderId="4" xfId="0" applyFont="1" applyBorder="1" applyAlignment="1">
      <alignment horizontal="right"/>
    </xf>
    <xf numFmtId="37" fontId="5" fillId="0" borderId="11" xfId="0" applyFont="1" applyBorder="1" applyAlignment="1" applyProtection="1">
      <alignment/>
      <protection/>
    </xf>
    <xf numFmtId="37" fontId="5" fillId="0" borderId="12" xfId="0" applyNumberFormat="1" applyFont="1" applyBorder="1" applyAlignment="1" applyProtection="1">
      <alignment/>
      <protection/>
    </xf>
    <xf numFmtId="37" fontId="5" fillId="0" borderId="12" xfId="0" applyFont="1" applyBorder="1" applyAlignment="1" applyProtection="1">
      <alignment/>
      <protection/>
    </xf>
    <xf numFmtId="37" fontId="5" fillId="0" borderId="12" xfId="0" applyFont="1" applyBorder="1" applyAlignment="1">
      <alignment/>
    </xf>
    <xf numFmtId="37" fontId="5" fillId="0" borderId="13" xfId="0" applyFont="1" applyBorder="1" applyAlignment="1">
      <alignment/>
    </xf>
    <xf numFmtId="37" fontId="5" fillId="0" borderId="14" xfId="0" applyFont="1" applyBorder="1" applyAlignment="1" applyProtection="1">
      <alignment horizontal="right"/>
      <protection/>
    </xf>
    <xf numFmtId="37" fontId="5" fillId="0" borderId="15" xfId="0" applyFont="1" applyBorder="1" applyAlignment="1">
      <alignment horizontal="right"/>
    </xf>
    <xf numFmtId="37" fontId="5" fillId="0" borderId="16" xfId="0" applyNumberFormat="1" applyFont="1" applyBorder="1" applyAlignment="1" applyProtection="1">
      <alignment horizontal="right"/>
      <protection/>
    </xf>
    <xf numFmtId="5" fontId="5" fillId="0" borderId="17" xfId="0" applyNumberFormat="1" applyFont="1" applyBorder="1" applyAlignment="1">
      <alignment horizontal="left"/>
    </xf>
    <xf numFmtId="37" fontId="5" fillId="0" borderId="16" xfId="0" applyFont="1" applyBorder="1" applyAlignment="1" applyProtection="1">
      <alignment horizontal="right"/>
      <protection/>
    </xf>
    <xf numFmtId="37" fontId="5" fillId="0" borderId="17" xfId="0" applyFont="1" applyBorder="1" applyAlignment="1" applyProtection="1">
      <alignment horizontal="center"/>
      <protection/>
    </xf>
    <xf numFmtId="37" fontId="5" fillId="0" borderId="17" xfId="0" applyFont="1" applyBorder="1" applyAlignment="1">
      <alignment/>
    </xf>
    <xf numFmtId="37" fontId="5" fillId="0" borderId="16" xfId="0" applyFont="1" applyBorder="1" applyAlignment="1">
      <alignment horizontal="right"/>
    </xf>
    <xf numFmtId="37" fontId="5" fillId="0" borderId="18" xfId="0" applyFont="1" applyBorder="1" applyAlignment="1">
      <alignment horizontal="right"/>
    </xf>
    <xf numFmtId="37" fontId="5" fillId="0" borderId="19" xfId="0" applyFont="1" applyBorder="1" applyAlignment="1">
      <alignment/>
    </xf>
    <xf numFmtId="37" fontId="5" fillId="0" borderId="20" xfId="0" applyFont="1" applyBorder="1" applyAlignment="1" applyProtection="1">
      <alignment horizontal="fill"/>
      <protection/>
    </xf>
    <xf numFmtId="37" fontId="5" fillId="0" borderId="21" xfId="0" applyFont="1" applyBorder="1" applyAlignment="1">
      <alignment/>
    </xf>
    <xf numFmtId="37" fontId="5" fillId="0" borderId="21" xfId="0" applyFont="1" applyBorder="1" applyAlignment="1" applyProtection="1">
      <alignment horizontal="center"/>
      <protection/>
    </xf>
    <xf numFmtId="37" fontId="5" fillId="0" borderId="22" xfId="0" applyFont="1" applyBorder="1" applyAlignment="1" applyProtection="1">
      <alignment horizontal="center"/>
      <protection/>
    </xf>
    <xf numFmtId="37" fontId="5" fillId="0" borderId="23" xfId="0" applyFont="1" applyBorder="1" applyAlignment="1" applyProtection="1">
      <alignment/>
      <protection/>
    </xf>
    <xf numFmtId="37" fontId="5" fillId="0" borderId="24" xfId="0" applyNumberFormat="1" applyFont="1" applyBorder="1" applyAlignment="1" applyProtection="1">
      <alignment/>
      <protection/>
    </xf>
    <xf numFmtId="37" fontId="5" fillId="0" borderId="24" xfId="0" applyFont="1" applyBorder="1" applyAlignment="1" applyProtection="1">
      <alignment/>
      <protection/>
    </xf>
    <xf numFmtId="37" fontId="5" fillId="0" borderId="24" xfId="0" applyFont="1" applyBorder="1" applyAlignment="1">
      <alignment/>
    </xf>
    <xf numFmtId="37" fontId="5" fillId="0" borderId="25" xfId="0" applyFont="1" applyBorder="1" applyAlignment="1">
      <alignment/>
    </xf>
    <xf numFmtId="37" fontId="5" fillId="0" borderId="11" xfId="0" applyFont="1" applyBorder="1" applyAlignment="1" applyProtection="1">
      <alignment horizontal="right"/>
      <protection/>
    </xf>
    <xf numFmtId="37" fontId="5" fillId="0" borderId="12" xfId="0" applyNumberFormat="1" applyFont="1" applyBorder="1" applyAlignment="1" applyProtection="1">
      <alignment horizontal="right"/>
      <protection/>
    </xf>
    <xf numFmtId="37" fontId="5" fillId="0" borderId="12" xfId="0" applyFont="1" applyBorder="1" applyAlignment="1" applyProtection="1">
      <alignment horizontal="right"/>
      <protection/>
    </xf>
    <xf numFmtId="37" fontId="5" fillId="0" borderId="12" xfId="0" applyFont="1" applyBorder="1" applyAlignment="1">
      <alignment horizontal="right"/>
    </xf>
    <xf numFmtId="37" fontId="5" fillId="0" borderId="13" xfId="0" applyFont="1" applyBorder="1" applyAlignment="1">
      <alignment horizontal="right"/>
    </xf>
    <xf numFmtId="5" fontId="5" fillId="0" borderId="0" xfId="0" applyNumberFormat="1" applyFont="1" applyBorder="1" applyAlignment="1">
      <alignment/>
    </xf>
    <xf numFmtId="37" fontId="5" fillId="0" borderId="0" xfId="0" applyFont="1" applyBorder="1" applyAlignment="1">
      <alignment horizontal="left"/>
    </xf>
    <xf numFmtId="37" fontId="5" fillId="0" borderId="3" xfId="0" applyFont="1" applyBorder="1" applyAlignment="1">
      <alignment/>
    </xf>
    <xf numFmtId="37" fontId="5" fillId="0" borderId="0" xfId="0" applyNumberFormat="1" applyFont="1" applyBorder="1" applyAlignment="1" applyProtection="1">
      <alignment/>
      <protection/>
    </xf>
    <xf numFmtId="37" fontId="5" fillId="0" borderId="0" xfId="0" applyFont="1" applyBorder="1" applyAlignment="1" applyProtection="1">
      <alignment/>
      <protection/>
    </xf>
    <xf numFmtId="37" fontId="5" fillId="0" borderId="6" xfId="0" applyFont="1" applyBorder="1" applyAlignment="1">
      <alignment/>
    </xf>
    <xf numFmtId="37" fontId="5" fillId="0" borderId="26" xfId="0" applyFont="1" applyBorder="1" applyAlignment="1">
      <alignment/>
    </xf>
    <xf numFmtId="37" fontId="5" fillId="0" borderId="27" xfId="0" applyFont="1" applyBorder="1" applyAlignment="1" applyProtection="1">
      <alignment horizontal="center"/>
      <protection/>
    </xf>
    <xf numFmtId="37" fontId="5" fillId="0" borderId="28" xfId="0" applyFont="1" applyBorder="1" applyAlignment="1" applyProtection="1">
      <alignment horizontal="center"/>
      <protection/>
    </xf>
    <xf numFmtId="37" fontId="5" fillId="0" borderId="27" xfId="0" applyFont="1" applyBorder="1" applyAlignment="1" applyProtection="1">
      <alignment/>
      <protection/>
    </xf>
    <xf numFmtId="37" fontId="5" fillId="0" borderId="27" xfId="0" applyNumberFormat="1" applyFont="1" applyBorder="1" applyAlignment="1" applyProtection="1">
      <alignment/>
      <protection/>
    </xf>
    <xf numFmtId="37" fontId="5" fillId="0" borderId="27" xfId="0" applyFont="1" applyBorder="1" applyAlignment="1">
      <alignment/>
    </xf>
    <xf numFmtId="37" fontId="5" fillId="0" borderId="27" xfId="0" applyFont="1" applyBorder="1" applyAlignment="1">
      <alignment horizontal="right"/>
    </xf>
    <xf numFmtId="37" fontId="5" fillId="0" borderId="28"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X68"/>
  <sheetViews>
    <sheetView showGridLines="0" tabSelected="1" workbookViewId="0" topLeftCell="A9">
      <selection activeCell="K36" sqref="K36"/>
    </sheetView>
  </sheetViews>
  <sheetFormatPr defaultColWidth="9.625" defaultRowHeight="12.75"/>
  <cols>
    <col min="1" max="1" width="7.875" style="2" customWidth="1"/>
    <col min="2" max="2" width="10.00390625" style="2" customWidth="1"/>
    <col min="3" max="3" width="10.125" style="2" customWidth="1"/>
    <col min="4" max="4" width="9.25390625" style="2" customWidth="1"/>
    <col min="5" max="5" width="9.75390625" style="2" customWidth="1"/>
    <col min="6" max="6" width="1.4921875" style="2" customWidth="1"/>
    <col min="7" max="7" width="8.00390625" style="2" customWidth="1"/>
    <col min="8" max="8" width="2.375" style="2" customWidth="1"/>
    <col min="9" max="9" width="9.875" style="2" customWidth="1"/>
    <col min="10" max="10" width="10.00390625" style="2" customWidth="1"/>
    <col min="11" max="11" width="8.625" style="2" customWidth="1"/>
    <col min="12" max="12" width="9.00390625" style="2" customWidth="1"/>
    <col min="13" max="13" width="1.25" style="2" customWidth="1"/>
    <col min="14" max="14" width="9.125" style="2" customWidth="1"/>
    <col min="15" max="15" width="2.125" style="2" customWidth="1"/>
    <col min="16" max="16" width="10.125" style="2" customWidth="1"/>
    <col min="17" max="17" width="8.75390625" style="2" customWidth="1"/>
    <col min="18" max="18" width="10.625" style="2" customWidth="1"/>
    <col min="19" max="19" width="6.50390625" style="2" customWidth="1"/>
    <col min="20" max="20" width="9.625" style="2" customWidth="1"/>
    <col min="21" max="21" width="14.625" style="2" customWidth="1"/>
    <col min="22" max="23" width="9.625" style="2" customWidth="1"/>
    <col min="24" max="24" width="14.625" style="2" customWidth="1"/>
    <col min="25" max="16384" width="9.625" style="2" customWidth="1"/>
  </cols>
  <sheetData>
    <row r="1" spans="1:22" ht="12" customHeight="1">
      <c r="A1" s="1"/>
      <c r="D1" s="34"/>
      <c r="E1" s="35" t="s">
        <v>95</v>
      </c>
      <c r="F1" s="34"/>
      <c r="G1" s="34"/>
      <c r="H1" s="34"/>
      <c r="I1" s="34"/>
      <c r="J1" s="34"/>
      <c r="K1" s="34"/>
      <c r="L1" s="34"/>
      <c r="M1" s="34"/>
      <c r="N1" s="34"/>
      <c r="O1" s="34"/>
      <c r="P1" s="36" t="s">
        <v>0</v>
      </c>
      <c r="Q1" s="34"/>
      <c r="V1" s="3"/>
    </row>
    <row r="2" spans="1:18" ht="10.5" customHeight="1">
      <c r="A2" s="9"/>
      <c r="B2" s="9" t="s">
        <v>43</v>
      </c>
      <c r="C2" s="20" t="s">
        <v>70</v>
      </c>
      <c r="D2" s="37"/>
      <c r="E2" s="38"/>
      <c r="F2" s="38"/>
      <c r="G2" s="38"/>
      <c r="H2" s="38"/>
      <c r="I2" s="38"/>
      <c r="J2" s="38"/>
      <c r="K2" s="39"/>
      <c r="L2" s="39"/>
      <c r="M2" s="39"/>
      <c r="N2" s="39"/>
      <c r="O2" s="34"/>
      <c r="P2" s="34"/>
      <c r="Q2" s="34"/>
      <c r="R2" s="9"/>
    </row>
    <row r="3" spans="1:18" ht="10.5">
      <c r="A3" s="24"/>
      <c r="B3" s="25"/>
      <c r="C3" s="25"/>
      <c r="D3" s="26" t="s">
        <v>93</v>
      </c>
      <c r="E3" s="25"/>
      <c r="F3" s="25"/>
      <c r="G3" s="25"/>
      <c r="H3" s="25"/>
      <c r="I3" s="25"/>
      <c r="J3" s="61"/>
      <c r="K3" s="25"/>
      <c r="L3" s="27" t="s">
        <v>1</v>
      </c>
      <c r="M3" s="25"/>
      <c r="N3" s="25"/>
      <c r="O3" s="25"/>
      <c r="P3" s="25"/>
      <c r="Q3" s="81"/>
      <c r="R3" s="28"/>
    </row>
    <row r="4" spans="1:18" ht="10.5">
      <c r="A4" s="4"/>
      <c r="B4" s="4"/>
      <c r="C4" s="19" t="s">
        <v>34</v>
      </c>
      <c r="D4" s="4"/>
      <c r="F4" s="4"/>
      <c r="G4" s="3" t="s">
        <v>28</v>
      </c>
      <c r="H4" s="4"/>
      <c r="I4" s="12"/>
      <c r="J4" s="62"/>
      <c r="K4" s="21"/>
      <c r="M4" s="4"/>
      <c r="O4" s="4"/>
      <c r="P4" s="12"/>
      <c r="Q4" s="82" t="s">
        <v>2</v>
      </c>
      <c r="R4" s="12"/>
    </row>
    <row r="5" spans="1:18" ht="10.5">
      <c r="A5" s="4"/>
      <c r="B5" s="4"/>
      <c r="C5" s="19" t="s">
        <v>68</v>
      </c>
      <c r="D5" s="4"/>
      <c r="F5" s="4"/>
      <c r="G5" s="3" t="s">
        <v>29</v>
      </c>
      <c r="H5" s="4"/>
      <c r="I5" s="12"/>
      <c r="J5" s="62"/>
      <c r="K5" s="19" t="s">
        <v>34</v>
      </c>
      <c r="M5" s="4"/>
      <c r="N5" s="1" t="s">
        <v>35</v>
      </c>
      <c r="O5" s="4"/>
      <c r="P5" s="12"/>
      <c r="Q5" s="82" t="s">
        <v>3</v>
      </c>
      <c r="R5" s="12"/>
    </row>
    <row r="6" spans="1:18" ht="10.5">
      <c r="A6" s="4"/>
      <c r="B6" s="4"/>
      <c r="C6" s="19" t="s">
        <v>26</v>
      </c>
      <c r="D6" s="5" t="s">
        <v>0</v>
      </c>
      <c r="F6" s="4"/>
      <c r="G6" s="3" t="s">
        <v>30</v>
      </c>
      <c r="H6" s="4"/>
      <c r="I6" s="12"/>
      <c r="J6" s="62"/>
      <c r="K6" s="19" t="s">
        <v>27</v>
      </c>
      <c r="M6" s="4"/>
      <c r="N6" s="22" t="s">
        <v>30</v>
      </c>
      <c r="O6" s="4"/>
      <c r="P6" s="12"/>
      <c r="Q6" s="82" t="s">
        <v>4</v>
      </c>
      <c r="R6" s="16" t="s">
        <v>0</v>
      </c>
    </row>
    <row r="7" spans="1:18" ht="10.5">
      <c r="A7" s="4"/>
      <c r="B7" s="5" t="s">
        <v>5</v>
      </c>
      <c r="C7" s="19" t="s">
        <v>27</v>
      </c>
      <c r="D7" s="5" t="s">
        <v>6</v>
      </c>
      <c r="F7" s="4"/>
      <c r="G7" s="3" t="s">
        <v>31</v>
      </c>
      <c r="H7" s="4"/>
      <c r="I7" s="12"/>
      <c r="J7" s="63" t="s">
        <v>5</v>
      </c>
      <c r="K7" s="19" t="s">
        <v>3</v>
      </c>
      <c r="M7" s="4"/>
      <c r="N7" s="1" t="s">
        <v>36</v>
      </c>
      <c r="O7" s="4"/>
      <c r="P7" s="12"/>
      <c r="Q7" s="82" t="s">
        <v>8</v>
      </c>
      <c r="R7" s="16" t="s">
        <v>0</v>
      </c>
    </row>
    <row r="8" spans="1:18" ht="10.5">
      <c r="A8" s="4"/>
      <c r="B8" s="5" t="s">
        <v>10</v>
      </c>
      <c r="C8" s="5" t="s">
        <v>3</v>
      </c>
      <c r="D8" s="5" t="s">
        <v>11</v>
      </c>
      <c r="E8" s="1" t="s">
        <v>12</v>
      </c>
      <c r="F8" s="4"/>
      <c r="G8" s="3" t="s">
        <v>32</v>
      </c>
      <c r="H8" s="4"/>
      <c r="I8" s="16" t="s">
        <v>13</v>
      </c>
      <c r="J8" s="63" t="s">
        <v>10</v>
      </c>
      <c r="K8" s="19" t="s">
        <v>67</v>
      </c>
      <c r="L8" s="1" t="s">
        <v>12</v>
      </c>
      <c r="M8" s="4"/>
      <c r="N8" s="1" t="s">
        <v>37</v>
      </c>
      <c r="O8" s="4"/>
      <c r="P8" s="16" t="s">
        <v>13</v>
      </c>
      <c r="Q8" s="82" t="s">
        <v>10</v>
      </c>
      <c r="R8" s="16" t="s">
        <v>0</v>
      </c>
    </row>
    <row r="9" spans="1:18" ht="10.5">
      <c r="A9" s="5" t="s">
        <v>9</v>
      </c>
      <c r="B9" s="5" t="s">
        <v>14</v>
      </c>
      <c r="C9" s="5" t="s">
        <v>66</v>
      </c>
      <c r="D9" s="5" t="s">
        <v>15</v>
      </c>
      <c r="E9" s="16" t="s">
        <v>7</v>
      </c>
      <c r="F9" s="4"/>
      <c r="G9" s="20" t="s">
        <v>69</v>
      </c>
      <c r="H9" s="4"/>
      <c r="I9" s="16" t="s">
        <v>16</v>
      </c>
      <c r="J9" s="63" t="s">
        <v>14</v>
      </c>
      <c r="K9" s="5" t="s">
        <v>7</v>
      </c>
      <c r="L9" s="16" t="s">
        <v>7</v>
      </c>
      <c r="M9" s="4"/>
      <c r="N9" s="1" t="s">
        <v>71</v>
      </c>
      <c r="O9" s="4"/>
      <c r="P9" s="16" t="s">
        <v>17</v>
      </c>
      <c r="Q9" s="82" t="s">
        <v>18</v>
      </c>
      <c r="R9" s="16" t="s">
        <v>13</v>
      </c>
    </row>
    <row r="10" spans="1:18" ht="10.5">
      <c r="A10" s="6" t="s">
        <v>94</v>
      </c>
      <c r="B10" s="6" t="s">
        <v>25</v>
      </c>
      <c r="C10" s="6" t="s">
        <v>25</v>
      </c>
      <c r="D10" s="6" t="s">
        <v>25</v>
      </c>
      <c r="E10" s="18" t="s">
        <v>25</v>
      </c>
      <c r="F10" s="8"/>
      <c r="G10" s="18" t="s">
        <v>33</v>
      </c>
      <c r="H10" s="8"/>
      <c r="I10" s="7" t="s">
        <v>25</v>
      </c>
      <c r="J10" s="64" t="s">
        <v>25</v>
      </c>
      <c r="K10" s="6" t="s">
        <v>25</v>
      </c>
      <c r="L10" s="18" t="s">
        <v>25</v>
      </c>
      <c r="M10" s="8"/>
      <c r="N10" s="18" t="s">
        <v>38</v>
      </c>
      <c r="O10" s="8"/>
      <c r="P10" s="7" t="s">
        <v>25</v>
      </c>
      <c r="Q10" s="83" t="s">
        <v>25</v>
      </c>
      <c r="R10" s="7" t="s">
        <v>25</v>
      </c>
    </row>
    <row r="11" spans="1:18" ht="10.5">
      <c r="A11" s="17" t="s">
        <v>44</v>
      </c>
      <c r="B11" s="41">
        <v>1495668406</v>
      </c>
      <c r="C11" s="46">
        <v>9266534</v>
      </c>
      <c r="D11" s="46">
        <v>18165127</v>
      </c>
      <c r="E11" s="51">
        <v>611299079</v>
      </c>
      <c r="F11" s="52"/>
      <c r="G11" s="23">
        <v>64755698</v>
      </c>
      <c r="H11" s="4"/>
      <c r="I11" s="23">
        <v>2199154844</v>
      </c>
      <c r="J11" s="65">
        <v>621199113</v>
      </c>
      <c r="K11" s="70">
        <v>28953252</v>
      </c>
      <c r="L11" s="23">
        <v>264686286</v>
      </c>
      <c r="M11" s="12"/>
      <c r="N11" s="51">
        <v>158069812</v>
      </c>
      <c r="O11" s="4"/>
      <c r="P11" s="23">
        <v>1072908463</v>
      </c>
      <c r="Q11" s="84">
        <v>106012614</v>
      </c>
      <c r="R11" s="23">
        <v>3378075921</v>
      </c>
    </row>
    <row r="12" spans="1:18" ht="10.5">
      <c r="A12" s="32" t="s">
        <v>46</v>
      </c>
      <c r="B12" s="42">
        <v>1660134729</v>
      </c>
      <c r="C12" s="47">
        <v>8466967</v>
      </c>
      <c r="D12" s="47">
        <v>15966782</v>
      </c>
      <c r="E12" s="53">
        <v>624796750</v>
      </c>
      <c r="F12" s="54" t="s">
        <v>19</v>
      </c>
      <c r="G12" s="31">
        <v>76917853</v>
      </c>
      <c r="H12" s="11"/>
      <c r="I12" s="31">
        <v>2386283081</v>
      </c>
      <c r="J12" s="66">
        <v>687891579</v>
      </c>
      <c r="K12" s="71">
        <v>32419157</v>
      </c>
      <c r="L12" s="31">
        <v>271729301</v>
      </c>
      <c r="M12" s="75" t="s">
        <v>19</v>
      </c>
      <c r="N12" s="53">
        <v>163154166</v>
      </c>
      <c r="O12" s="11" t="s">
        <v>20</v>
      </c>
      <c r="P12" s="78">
        <v>1155194203</v>
      </c>
      <c r="Q12" s="85">
        <v>108907245</v>
      </c>
      <c r="R12" s="31">
        <v>3650384529</v>
      </c>
    </row>
    <row r="13" spans="1:18" ht="10.5">
      <c r="A13" s="32" t="s">
        <v>45</v>
      </c>
      <c r="B13" s="43">
        <v>1812294241</v>
      </c>
      <c r="C13" s="48">
        <v>7538308</v>
      </c>
      <c r="D13" s="48">
        <v>12535085</v>
      </c>
      <c r="E13" s="55">
        <v>640843069</v>
      </c>
      <c r="F13" s="56"/>
      <c r="G13" s="23">
        <v>77073106</v>
      </c>
      <c r="H13" s="33" t="s">
        <v>22</v>
      </c>
      <c r="I13" s="23">
        <v>2550283809</v>
      </c>
      <c r="J13" s="67">
        <v>741670548</v>
      </c>
      <c r="K13" s="72">
        <v>35656433</v>
      </c>
      <c r="L13" s="23">
        <v>269173760</v>
      </c>
      <c r="M13" s="76"/>
      <c r="N13" s="55">
        <v>162299196</v>
      </c>
      <c r="O13" s="33" t="s">
        <v>22</v>
      </c>
      <c r="P13" s="79">
        <v>1208799937</v>
      </c>
      <c r="Q13" s="84">
        <v>97360081</v>
      </c>
      <c r="R13" s="23">
        <v>3856443827</v>
      </c>
    </row>
    <row r="14" spans="1:18" ht="10.5">
      <c r="A14" s="32" t="s">
        <v>47</v>
      </c>
      <c r="B14" s="43">
        <v>1927935412</v>
      </c>
      <c r="C14" s="48">
        <v>9933043</v>
      </c>
      <c r="D14" s="48">
        <v>15642784</v>
      </c>
      <c r="E14" s="55">
        <v>677574326</v>
      </c>
      <c r="F14" s="57"/>
      <c r="G14" s="23">
        <v>76328292</v>
      </c>
      <c r="H14" s="10" t="s">
        <v>23</v>
      </c>
      <c r="I14" s="23">
        <v>2707413857</v>
      </c>
      <c r="J14" s="67">
        <v>750523254</v>
      </c>
      <c r="K14" s="72">
        <v>40740049</v>
      </c>
      <c r="L14" s="23">
        <v>282279005</v>
      </c>
      <c r="M14" s="20"/>
      <c r="N14" s="55">
        <v>161803333</v>
      </c>
      <c r="O14" s="10" t="s">
        <v>23</v>
      </c>
      <c r="P14" s="79">
        <v>1235345641</v>
      </c>
      <c r="Q14" s="84">
        <v>104742797</v>
      </c>
      <c r="R14" s="23">
        <v>4047502295</v>
      </c>
    </row>
    <row r="15" spans="1:18" ht="10.5">
      <c r="A15" s="32" t="s">
        <v>48</v>
      </c>
      <c r="B15" s="43">
        <v>2130274181</v>
      </c>
      <c r="C15" s="48">
        <v>10349044</v>
      </c>
      <c r="D15" s="48">
        <v>17823863</v>
      </c>
      <c r="E15" s="55">
        <v>740206568</v>
      </c>
      <c r="F15" s="57"/>
      <c r="G15" s="23">
        <v>78841075</v>
      </c>
      <c r="H15" s="10" t="s">
        <v>24</v>
      </c>
      <c r="I15" s="23">
        <v>2977494731</v>
      </c>
      <c r="J15" s="67">
        <v>780346043</v>
      </c>
      <c r="K15" s="72">
        <v>43674739</v>
      </c>
      <c r="L15" s="23">
        <v>300347699</v>
      </c>
      <c r="M15" s="20"/>
      <c r="N15" s="55">
        <v>161244291</v>
      </c>
      <c r="O15" s="10" t="s">
        <v>24</v>
      </c>
      <c r="P15" s="79">
        <v>1285612772</v>
      </c>
      <c r="Q15" s="84">
        <v>98366683</v>
      </c>
      <c r="R15" s="23">
        <v>4361474186</v>
      </c>
    </row>
    <row r="16" spans="1:18" ht="10.5">
      <c r="A16" s="32" t="s">
        <v>49</v>
      </c>
      <c r="B16" s="43">
        <v>2305623266</v>
      </c>
      <c r="C16" s="48">
        <v>68437849</v>
      </c>
      <c r="D16" s="48">
        <v>19572856</v>
      </c>
      <c r="E16" s="55">
        <v>815452168</v>
      </c>
      <c r="F16" s="57"/>
      <c r="G16" s="23">
        <v>86428063</v>
      </c>
      <c r="H16" s="10" t="s">
        <v>24</v>
      </c>
      <c r="I16" s="23">
        <v>3295514202</v>
      </c>
      <c r="J16" s="67">
        <v>848314079</v>
      </c>
      <c r="K16" s="72">
        <v>50084399</v>
      </c>
      <c r="L16" s="23">
        <v>325767425</v>
      </c>
      <c r="M16" s="20"/>
      <c r="N16" s="55">
        <v>160226082</v>
      </c>
      <c r="O16" s="10" t="s">
        <v>24</v>
      </c>
      <c r="P16" s="79">
        <v>1384391985</v>
      </c>
      <c r="Q16" s="84">
        <v>114030080</v>
      </c>
      <c r="R16" s="23">
        <v>4793936267</v>
      </c>
    </row>
    <row r="17" spans="1:18" ht="10.5">
      <c r="A17" s="32" t="s">
        <v>50</v>
      </c>
      <c r="B17" s="43">
        <v>2392106387</v>
      </c>
      <c r="C17" s="48">
        <v>76866247</v>
      </c>
      <c r="D17" s="48">
        <v>20576251</v>
      </c>
      <c r="E17" s="55">
        <v>875853330</v>
      </c>
      <c r="F17" s="57"/>
      <c r="G17" s="23">
        <v>20355458</v>
      </c>
      <c r="H17" s="10" t="s">
        <v>21</v>
      </c>
      <c r="I17" s="23">
        <v>3385757673</v>
      </c>
      <c r="J17" s="67">
        <v>883712276</v>
      </c>
      <c r="K17" s="72">
        <v>58924838</v>
      </c>
      <c r="L17" s="23">
        <v>356085553</v>
      </c>
      <c r="M17" s="20"/>
      <c r="N17" s="55">
        <v>150284675</v>
      </c>
      <c r="O17" s="10" t="s">
        <v>21</v>
      </c>
      <c r="P17" s="79">
        <v>1449007342</v>
      </c>
      <c r="Q17" s="84">
        <v>120544405</v>
      </c>
      <c r="R17" s="23">
        <v>4955309420</v>
      </c>
    </row>
    <row r="18" spans="1:18" ht="10.5">
      <c r="A18" s="32" t="s">
        <v>51</v>
      </c>
      <c r="B18" s="43">
        <v>2498859842</v>
      </c>
      <c r="C18" s="48">
        <v>85067925</v>
      </c>
      <c r="D18" s="48">
        <v>22899557</v>
      </c>
      <c r="E18" s="55">
        <v>933026993</v>
      </c>
      <c r="F18" s="57"/>
      <c r="G18" s="23">
        <v>21109509</v>
      </c>
      <c r="H18" s="10"/>
      <c r="I18" s="23">
        <v>3560963826</v>
      </c>
      <c r="J18" s="67">
        <v>984354915</v>
      </c>
      <c r="K18" s="72">
        <v>62722215</v>
      </c>
      <c r="L18" s="23">
        <v>381966115</v>
      </c>
      <c r="M18" s="20"/>
      <c r="N18" s="55">
        <v>163146820</v>
      </c>
      <c r="O18" s="10" t="s">
        <v>0</v>
      </c>
      <c r="P18" s="79">
        <v>1592190065</v>
      </c>
      <c r="Q18" s="84">
        <v>137338605</v>
      </c>
      <c r="R18" s="23">
        <v>5290492496</v>
      </c>
    </row>
    <row r="19" spans="1:18" ht="10.5">
      <c r="A19" s="32" t="s">
        <v>52</v>
      </c>
      <c r="B19" s="43">
        <v>2685002448</v>
      </c>
      <c r="C19" s="48">
        <v>93260309</v>
      </c>
      <c r="D19" s="48">
        <v>25966185</v>
      </c>
      <c r="E19" s="55">
        <v>975311298</v>
      </c>
      <c r="F19" s="57"/>
      <c r="G19" s="23">
        <v>20930461</v>
      </c>
      <c r="H19" s="33"/>
      <c r="I19" s="23">
        <v>3800470701</v>
      </c>
      <c r="J19" s="67">
        <v>1066216638</v>
      </c>
      <c r="K19" s="72">
        <v>67553001</v>
      </c>
      <c r="L19" s="23">
        <v>414839977</v>
      </c>
      <c r="M19" s="76"/>
      <c r="N19" s="55">
        <v>166706322</v>
      </c>
      <c r="O19" s="33"/>
      <c r="P19" s="79">
        <v>1715315938</v>
      </c>
      <c r="Q19" s="84">
        <v>148548852</v>
      </c>
      <c r="R19" s="23">
        <v>5664335491</v>
      </c>
    </row>
    <row r="20" spans="1:22" ht="10.5">
      <c r="A20" s="32" t="s">
        <v>53</v>
      </c>
      <c r="B20" s="44">
        <v>2856825130</v>
      </c>
      <c r="C20" s="49">
        <v>103851778</v>
      </c>
      <c r="D20" s="49">
        <v>30311638.47999998</v>
      </c>
      <c r="E20" s="58">
        <v>1055016376.79</v>
      </c>
      <c r="F20" s="57"/>
      <c r="G20" s="29">
        <v>19450697</v>
      </c>
      <c r="H20" s="33"/>
      <c r="I20" s="29">
        <v>4065455620</v>
      </c>
      <c r="J20" s="68">
        <v>1136153802</v>
      </c>
      <c r="K20" s="73">
        <v>73339430</v>
      </c>
      <c r="L20" s="29">
        <v>450280907.2999998</v>
      </c>
      <c r="M20" s="76"/>
      <c r="N20" s="58">
        <v>176342759.16</v>
      </c>
      <c r="O20" s="33"/>
      <c r="P20" s="12">
        <v>1836116898</v>
      </c>
      <c r="Q20" s="86">
        <v>157015030</v>
      </c>
      <c r="R20" s="29">
        <v>6058587548</v>
      </c>
      <c r="U20" s="1" t="s">
        <v>0</v>
      </c>
      <c r="V20" s="1" t="s">
        <v>0</v>
      </c>
    </row>
    <row r="21" spans="1:24" ht="10.5">
      <c r="A21" s="13" t="s">
        <v>54</v>
      </c>
      <c r="B21" s="44">
        <v>3147434098</v>
      </c>
      <c r="C21" s="49">
        <v>115254628</v>
      </c>
      <c r="D21" s="49">
        <v>34787017.430000015</v>
      </c>
      <c r="E21" s="58">
        <v>1097105680.9899998</v>
      </c>
      <c r="F21" s="57"/>
      <c r="G21" s="29">
        <v>17531252</v>
      </c>
      <c r="H21" s="33"/>
      <c r="I21" s="29">
        <v>4412112677</v>
      </c>
      <c r="J21" s="68">
        <v>1224773822.5278971</v>
      </c>
      <c r="K21" s="73">
        <v>81934669</v>
      </c>
      <c r="L21" s="29">
        <v>478304748.2100003</v>
      </c>
      <c r="M21" s="76"/>
      <c r="N21" s="58">
        <v>194134803.87999994</v>
      </c>
      <c r="O21" s="33"/>
      <c r="P21" s="80">
        <v>1979148044</v>
      </c>
      <c r="Q21" s="86">
        <v>166556623</v>
      </c>
      <c r="R21" s="29">
        <v>6557817344</v>
      </c>
      <c r="U21" s="1" t="s">
        <v>0</v>
      </c>
      <c r="V21" s="1" t="s">
        <v>0</v>
      </c>
      <c r="X21" s="1" t="s">
        <v>0</v>
      </c>
    </row>
    <row r="22" spans="1:22" ht="10.5">
      <c r="A22" s="13" t="s">
        <v>55</v>
      </c>
      <c r="B22" s="44">
        <v>3377402521</v>
      </c>
      <c r="C22" s="49">
        <v>124536718</v>
      </c>
      <c r="D22" s="49">
        <v>35951672.83000001</v>
      </c>
      <c r="E22" s="58">
        <v>1163889268.6099997</v>
      </c>
      <c r="F22" s="57"/>
      <c r="G22" s="29">
        <v>18362401</v>
      </c>
      <c r="H22" s="33"/>
      <c r="I22" s="44">
        <v>4720142581</v>
      </c>
      <c r="J22" s="68">
        <v>1318265598</v>
      </c>
      <c r="K22" s="73">
        <v>81536019</v>
      </c>
      <c r="L22" s="29">
        <v>505068725</v>
      </c>
      <c r="M22" s="76"/>
      <c r="N22" s="58">
        <v>210443448</v>
      </c>
      <c r="O22" s="33"/>
      <c r="P22" s="80">
        <v>2115313790</v>
      </c>
      <c r="Q22" s="86">
        <v>181650186</v>
      </c>
      <c r="R22" s="29">
        <v>7017106557</v>
      </c>
      <c r="U22" s="1" t="s">
        <v>0</v>
      </c>
      <c r="V22" s="1" t="s">
        <v>0</v>
      </c>
    </row>
    <row r="23" spans="1:18" ht="10.5">
      <c r="A23" s="13" t="s">
        <v>56</v>
      </c>
      <c r="B23" s="44">
        <v>3725354797</v>
      </c>
      <c r="C23" s="49">
        <v>130021915</v>
      </c>
      <c r="D23" s="49">
        <v>35350846.839999996</v>
      </c>
      <c r="E23" s="58">
        <v>1136992580.8199997</v>
      </c>
      <c r="F23" s="57"/>
      <c r="G23" s="29">
        <v>19637029</v>
      </c>
      <c r="H23" s="33" t="s">
        <v>42</v>
      </c>
      <c r="I23" s="44">
        <v>5047357169</v>
      </c>
      <c r="J23" s="68">
        <v>1415585818.6019497</v>
      </c>
      <c r="K23" s="73">
        <v>96543955</v>
      </c>
      <c r="L23" s="29">
        <v>485077617.86000013</v>
      </c>
      <c r="M23" s="76"/>
      <c r="N23" s="58">
        <v>204408372.6700001</v>
      </c>
      <c r="O23" s="33" t="s">
        <v>42</v>
      </c>
      <c r="P23" s="80">
        <v>2201615765</v>
      </c>
      <c r="Q23" s="86">
        <v>217381995</v>
      </c>
      <c r="R23" s="29">
        <v>7466354929</v>
      </c>
    </row>
    <row r="24" spans="1:19" ht="10.5">
      <c r="A24" s="13" t="s">
        <v>57</v>
      </c>
      <c r="B24" s="44">
        <v>3911185715</v>
      </c>
      <c r="C24" s="49">
        <v>138687645</v>
      </c>
      <c r="D24" s="49">
        <v>37311800</v>
      </c>
      <c r="E24" s="58">
        <v>1210049442</v>
      </c>
      <c r="F24" s="57"/>
      <c r="G24" s="29">
        <v>19980190</v>
      </c>
      <c r="H24" s="4"/>
      <c r="I24" s="44">
        <v>5317214792</v>
      </c>
      <c r="J24" s="68">
        <v>1500740927</v>
      </c>
      <c r="K24" s="73">
        <v>100781369</v>
      </c>
      <c r="L24" s="29">
        <v>507785688</v>
      </c>
      <c r="M24" s="12"/>
      <c r="N24" s="58">
        <v>222207611</v>
      </c>
      <c r="O24" s="4"/>
      <c r="P24" s="44">
        <v>2331515595</v>
      </c>
      <c r="Q24" s="87">
        <v>229320412</v>
      </c>
      <c r="R24" s="29">
        <v>7878050799</v>
      </c>
      <c r="S24" s="12"/>
    </row>
    <row r="25" spans="1:18" ht="10.5">
      <c r="A25" s="14" t="s">
        <v>86</v>
      </c>
      <c r="B25" s="45">
        <v>4079664638</v>
      </c>
      <c r="C25" s="50">
        <v>151820703</v>
      </c>
      <c r="D25" s="50">
        <v>41595069.489999995</v>
      </c>
      <c r="E25" s="59">
        <v>1518120637</v>
      </c>
      <c r="F25" s="60" t="s">
        <v>89</v>
      </c>
      <c r="G25" s="30">
        <v>20819367</v>
      </c>
      <c r="H25" s="8"/>
      <c r="I25" s="30">
        <v>5812020414</v>
      </c>
      <c r="J25" s="69">
        <v>1541567914</v>
      </c>
      <c r="K25" s="74">
        <v>108773951</v>
      </c>
      <c r="L25" s="30">
        <v>631533355</v>
      </c>
      <c r="M25" s="77" t="s">
        <v>89</v>
      </c>
      <c r="N25" s="59">
        <v>223756410</v>
      </c>
      <c r="O25" s="8"/>
      <c r="P25" s="77">
        <f>SUM(J25:N25)</f>
        <v>2505631630</v>
      </c>
      <c r="Q25" s="88">
        <v>243813926</v>
      </c>
      <c r="R25" s="30">
        <v>8561465970</v>
      </c>
    </row>
    <row r="26" ht="10.5">
      <c r="A26" s="2" t="s">
        <v>39</v>
      </c>
    </row>
    <row r="27" ht="3" customHeight="1"/>
    <row r="28" ht="10.5" customHeight="1">
      <c r="A28" s="2" t="s">
        <v>80</v>
      </c>
    </row>
    <row r="29" ht="10.5" customHeight="1">
      <c r="A29" s="2" t="s">
        <v>65</v>
      </c>
    </row>
    <row r="30" ht="10.5" customHeight="1">
      <c r="A30" s="2" t="s">
        <v>91</v>
      </c>
    </row>
    <row r="31" ht="3" customHeight="1"/>
    <row r="32" ht="10.5" customHeight="1">
      <c r="A32" s="40" t="s">
        <v>79</v>
      </c>
    </row>
    <row r="33" ht="10.5">
      <c r="A33" s="15" t="s">
        <v>77</v>
      </c>
    </row>
    <row r="34" ht="10.5" customHeight="1">
      <c r="A34" s="15" t="s">
        <v>84</v>
      </c>
    </row>
    <row r="35" ht="10.5" customHeight="1">
      <c r="A35" s="15" t="s">
        <v>75</v>
      </c>
    </row>
    <row r="36" ht="10.5" customHeight="1">
      <c r="A36" s="15" t="s">
        <v>76</v>
      </c>
    </row>
    <row r="37" ht="10.5" customHeight="1">
      <c r="A37" s="15" t="s">
        <v>78</v>
      </c>
    </row>
    <row r="38" ht="10.5" customHeight="1">
      <c r="A38" s="15" t="s">
        <v>82</v>
      </c>
    </row>
    <row r="39" ht="10.5" customHeight="1">
      <c r="A39" s="15" t="s">
        <v>83</v>
      </c>
    </row>
    <row r="40" ht="10.5" customHeight="1">
      <c r="A40" s="15" t="s">
        <v>96</v>
      </c>
    </row>
    <row r="41" ht="10.5" customHeight="1">
      <c r="A41" s="15" t="s">
        <v>87</v>
      </c>
    </row>
    <row r="42" ht="10.5" customHeight="1">
      <c r="A42" s="15" t="s">
        <v>88</v>
      </c>
    </row>
    <row r="43" ht="3" customHeight="1">
      <c r="A43" s="15"/>
    </row>
    <row r="44" ht="10.5" customHeight="1">
      <c r="A44" s="15" t="s">
        <v>58</v>
      </c>
    </row>
    <row r="45" ht="10.5">
      <c r="A45" s="15" t="s">
        <v>59</v>
      </c>
    </row>
    <row r="46" ht="3" customHeight="1">
      <c r="A46" s="15"/>
    </row>
    <row r="47" ht="10.5">
      <c r="A47" s="15" t="s">
        <v>92</v>
      </c>
    </row>
    <row r="48" ht="3" customHeight="1">
      <c r="A48" s="15"/>
    </row>
    <row r="49" ht="10.5">
      <c r="A49" s="15" t="s">
        <v>40</v>
      </c>
    </row>
    <row r="50" ht="3" customHeight="1">
      <c r="A50" s="15"/>
    </row>
    <row r="51" ht="10.5">
      <c r="A51" s="15" t="s">
        <v>41</v>
      </c>
    </row>
    <row r="52" ht="3" customHeight="1">
      <c r="A52" s="15"/>
    </row>
    <row r="53" ht="10.5">
      <c r="A53" s="15" t="s">
        <v>60</v>
      </c>
    </row>
    <row r="54" ht="10.5">
      <c r="A54" s="15" t="s">
        <v>61</v>
      </c>
    </row>
    <row r="55" ht="3" customHeight="1">
      <c r="A55" s="15"/>
    </row>
    <row r="56" ht="10.5">
      <c r="A56" s="15" t="s">
        <v>73</v>
      </c>
    </row>
    <row r="57" ht="10.5" customHeight="1">
      <c r="A57" s="15" t="s">
        <v>72</v>
      </c>
    </row>
    <row r="58" ht="3" customHeight="1">
      <c r="A58" s="15"/>
    </row>
    <row r="59" ht="10.5">
      <c r="A59" s="15" t="s">
        <v>85</v>
      </c>
    </row>
    <row r="60" ht="10.5" customHeight="1">
      <c r="A60" s="15" t="s">
        <v>74</v>
      </c>
    </row>
    <row r="61" ht="3" customHeight="1">
      <c r="A61" s="15"/>
    </row>
    <row r="62" ht="10.5">
      <c r="A62" s="15" t="s">
        <v>62</v>
      </c>
    </row>
    <row r="63" ht="3" customHeight="1">
      <c r="A63" s="15"/>
    </row>
    <row r="64" ht="10.5">
      <c r="A64" s="2" t="s">
        <v>63</v>
      </c>
    </row>
    <row r="65" ht="10.5">
      <c r="A65" s="2" t="s">
        <v>64</v>
      </c>
    </row>
    <row r="66" ht="10.5">
      <c r="A66" s="2" t="s">
        <v>81</v>
      </c>
    </row>
    <row r="67" ht="3" customHeight="1"/>
    <row r="68" ht="10.5">
      <c r="A68" s="2" t="s">
        <v>90</v>
      </c>
    </row>
  </sheetData>
  <printOptions horizontalCentered="1"/>
  <pageMargins left="0" right="0" top="0.5" bottom="0" header="0" footer="0"/>
  <pageSetup horizontalDpi="300" verticalDpi="3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Revenue</dc:creator>
  <cp:keywords/>
  <dc:description/>
  <cp:lastModifiedBy>Amelia Bryan</cp:lastModifiedBy>
  <cp:lastPrinted>2005-05-17T16:18:07Z</cp:lastPrinted>
  <dcterms:created xsi:type="dcterms:W3CDTF">2004-09-14T20:12:42Z</dcterms:created>
  <dcterms:modified xsi:type="dcterms:W3CDTF">2005-05-17T16:22:44Z</dcterms:modified>
  <cp:category/>
  <cp:version/>
  <cp:contentType/>
  <cp:contentStatus/>
</cp:coreProperties>
</file>