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0" windowWidth="14445" windowHeight="5910" tabRatio="481" activeTab="0"/>
  </bookViews>
  <sheets>
    <sheet name="State Aid Paid to LGs by Type" sheetId="1" r:id="rId1"/>
  </sheets>
  <definedNames>
    <definedName name="NOTES">#REF!</definedName>
    <definedName name="_xlnm.Print_Area" localSheetId="0">'State Aid Paid to LGs by Type'!$A$1:$N$51</definedName>
  </definedNames>
  <calcPr fullCalcOnLoad="1"/>
</workbook>
</file>

<file path=xl/sharedStrings.xml><?xml version="1.0" encoding="utf-8"?>
<sst xmlns="http://schemas.openxmlformats.org/spreadsheetml/2006/main" count="121" uniqueCount="74">
  <si>
    <t>tax</t>
  </si>
  <si>
    <t>Total</t>
  </si>
  <si>
    <t>Homestead</t>
  </si>
  <si>
    <t>exemption</t>
  </si>
  <si>
    <t>for elderly</t>
  </si>
  <si>
    <t>disabled</t>
  </si>
  <si>
    <t>[$]</t>
  </si>
  <si>
    <t>Exemption</t>
  </si>
  <si>
    <t>of</t>
  </si>
  <si>
    <t>inventories</t>
  </si>
  <si>
    <t>from property</t>
  </si>
  <si>
    <t>tax base</t>
  </si>
  <si>
    <t>Repeal</t>
  </si>
  <si>
    <t>intangibles</t>
  </si>
  <si>
    <t>Sales taxes</t>
  </si>
  <si>
    <t>lost due to</t>
  </si>
  <si>
    <t>exemption of</t>
  </si>
  <si>
    <t>purchases</t>
  </si>
  <si>
    <t>made with</t>
  </si>
  <si>
    <t>food stamps</t>
  </si>
  <si>
    <t>Detail may not add to totals due to rounding.</t>
  </si>
  <si>
    <t>collections made during fiscal year 1989-90; collections of beer and wine taxes during the period October 1, 1989, through September 30, 1990; and utility franchise</t>
  </si>
  <si>
    <t xml:space="preserve">tax collections on taxable gross receipts of companies during the period April 1, 1990, through March 31, 1991. </t>
  </si>
  <si>
    <t xml:space="preserve">Amounts distributed to local governments were frozen at the level of distribution during 1990-91.  The distributions are based on the following periods:  intangibles tax </t>
  </si>
  <si>
    <t xml:space="preserve">Amounts shown for intangibles tax include special allocations to local governments to replace local revenue lost.  </t>
  </si>
  <si>
    <t>The reimbursement for local property taxes lost due to the homestead exemption for the elderly and disabled was canceled in 2001-02 as the State retained the</t>
  </si>
  <si>
    <t>funds due to the budgetary shortfall.</t>
  </si>
  <si>
    <t>payment, instead placing them in a special reserve fund due to the budgetary shortfall.</t>
  </si>
  <si>
    <t>Prior to repeal, local governments received two payments annually (in September and April) as reimbursement for local property taxes lost due to the exemption of</t>
  </si>
  <si>
    <t>inventories from the property tax base.  In 2000-01, the April payment was deferred until July 2001 (2001-02 fiscal year); as a result, local governments realized one-half of</t>
  </si>
  <si>
    <t>the annual, scheduled reimbursement amount during the 2000-01 fiscal year.  The September 2001 payment was issued but the State retained the funds allocated for the April 2002</t>
  </si>
  <si>
    <t>Fiscal</t>
  </si>
  <si>
    <r>
      <t xml:space="preserve">Intangibles tax was repealed effective for taxable years beginning on or after </t>
    </r>
    <r>
      <rPr>
        <b/>
        <u val="single"/>
        <sz val="8"/>
        <rFont val="Times New Roman"/>
        <family val="1"/>
      </rPr>
      <t>January 1, 1995</t>
    </r>
    <r>
      <rPr>
        <b/>
        <sz val="8"/>
        <rFont val="Times New Roman"/>
        <family val="1"/>
      </rPr>
      <t>.</t>
    </r>
  </si>
  <si>
    <t>county</t>
  </si>
  <si>
    <t>municipal</t>
  </si>
  <si>
    <t>county/</t>
  </si>
  <si>
    <t>reimburse-</t>
  </si>
  <si>
    <t xml:space="preserve">Reimbursements are replacement revenues paid to local governments by the State intended to offset local revenue lost due to legislative changes. </t>
  </si>
  <si>
    <t>Amounts are shown by year in which received by local governments.</t>
  </si>
  <si>
    <t>Transitional</t>
  </si>
  <si>
    <t>local</t>
  </si>
  <si>
    <t>government</t>
  </si>
  <si>
    <t>hold harmless</t>
  </si>
  <si>
    <t>distribution</t>
  </si>
  <si>
    <t>payment</t>
  </si>
  <si>
    <t xml:space="preserve">     </t>
  </si>
  <si>
    <t>year</t>
  </si>
  <si>
    <t>Annual</t>
  </si>
  <si>
    <t>combined</t>
  </si>
  <si>
    <t>ments/</t>
  </si>
  <si>
    <t>Repeal of local reimbursements and revenue replacement option</t>
  </si>
  <si>
    <r>
      <t xml:space="preserve">The 2001 General Assembly repealed local reimbursements effective </t>
    </r>
    <r>
      <rPr>
        <b/>
        <u val="single"/>
        <sz val="8"/>
        <rFont val="Times New Roman"/>
        <family val="1"/>
      </rPr>
      <t>July 1, 2003</t>
    </r>
    <r>
      <rPr>
        <b/>
        <sz val="8"/>
        <rFont val="Times New Roman"/>
        <family val="1"/>
      </rPr>
      <t xml:space="preserve">; the 2002 General Assembly advanced the date of the scheduled repeal to </t>
    </r>
    <r>
      <rPr>
        <b/>
        <u val="single"/>
        <sz val="8"/>
        <rFont val="Times New Roman"/>
        <family val="1"/>
      </rPr>
      <t>July 1, 2002</t>
    </r>
    <r>
      <rPr>
        <b/>
        <sz val="8"/>
        <rFont val="Times New Roman"/>
        <family val="1"/>
      </rPr>
      <t>.</t>
    </r>
  </si>
  <si>
    <t>A new Article 44 of Subchapter VIII, Chapter 105 granted counties the authority to impose an additional 1/2% local sales and use tax to replace revenue lost due to repeal</t>
  </si>
  <si>
    <t>of the reimbursements, and provided for a transitional local government hold harmless distribution, G.S.105-521 (scheduled to sunset in 2012).  The statute stipulates that</t>
  </si>
  <si>
    <t>the hold harmless distribution funds be drawn from sales and use taxes collected pursuant to Article 5, Chapter 105.</t>
  </si>
  <si>
    <t>distributions</t>
  </si>
  <si>
    <t xml:space="preserve">                        County reimbursements</t>
  </si>
  <si>
    <t xml:space="preserve">                        Municipal reimbursements</t>
  </si>
  <si>
    <t>1992-93………..</t>
  </si>
  <si>
    <t>1993-94………..</t>
  </si>
  <si>
    <t>1994-95………..</t>
  </si>
  <si>
    <t>1995-96………..</t>
  </si>
  <si>
    <t>1996-97………..</t>
  </si>
  <si>
    <t>1997-98………..</t>
  </si>
  <si>
    <t>1998-99………..</t>
  </si>
  <si>
    <t>1999-00………..</t>
  </si>
  <si>
    <t>2000-01………..</t>
  </si>
  <si>
    <t>2001-02………..</t>
  </si>
  <si>
    <t>2002-03………..</t>
  </si>
  <si>
    <t>2003-04………..</t>
  </si>
  <si>
    <t>2004-05………..</t>
  </si>
  <si>
    <t>2005-06………..</t>
  </si>
  <si>
    <t>2006-07………..</t>
  </si>
  <si>
    <t xml:space="preserve">                                          TABLE  63. STATE AID PAID TO COUNTIES AND MUNICIPALITIES BY TYPE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</si>
</sst>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;\(0\)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37" fontId="0" fillId="0" borderId="0" xfId="0" applyAlignment="1">
      <alignment/>
    </xf>
    <xf numFmtId="37" fontId="5" fillId="2" borderId="0" xfId="0" applyFont="1" applyFill="1" applyAlignment="1" applyProtection="1">
      <alignment horizontal="centerContinuous"/>
      <protection/>
    </xf>
    <xf numFmtId="37" fontId="5" fillId="2" borderId="0" xfId="0" applyFont="1" applyFill="1" applyAlignment="1">
      <alignment horizontal="centerContinuous"/>
    </xf>
    <xf numFmtId="37" fontId="5" fillId="2" borderId="0" xfId="0" applyFont="1" applyFill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2" xfId="0" applyFont="1" applyFill="1" applyBorder="1" applyAlignment="1">
      <alignment horizontal="centerContinuous"/>
    </xf>
    <xf numFmtId="37" fontId="5" fillId="2" borderId="3" xfId="0" applyFont="1" applyFill="1" applyBorder="1" applyAlignment="1">
      <alignment horizontal="left"/>
    </xf>
    <xf numFmtId="37" fontId="5" fillId="2" borderId="3" xfId="0" applyFont="1" applyFill="1" applyBorder="1" applyAlignment="1">
      <alignment horizontal="centerContinuous"/>
    </xf>
    <xf numFmtId="37" fontId="5" fillId="2" borderId="0" xfId="0" applyFont="1" applyFill="1" applyBorder="1" applyAlignment="1" applyProtection="1">
      <alignment horizontal="fill"/>
      <protection/>
    </xf>
    <xf numFmtId="37" fontId="5" fillId="2" borderId="4" xfId="0" applyFont="1" applyFill="1" applyBorder="1" applyAlignment="1" applyProtection="1">
      <alignment horizontal="fill"/>
      <protection/>
    </xf>
    <xf numFmtId="37" fontId="5" fillId="2" borderId="5" xfId="0" applyFont="1" applyFill="1" applyBorder="1" applyAlignment="1" applyProtection="1">
      <alignment horizontal="fill"/>
      <protection/>
    </xf>
    <xf numFmtId="37" fontId="5" fillId="2" borderId="1" xfId="0" applyFont="1" applyFill="1" applyBorder="1" applyAlignment="1" applyProtection="1">
      <alignment horizontal="fill"/>
      <protection/>
    </xf>
    <xf numFmtId="37" fontId="5" fillId="2" borderId="4" xfId="0" applyFont="1" applyFill="1" applyBorder="1" applyAlignment="1">
      <alignment horizontal="center"/>
    </xf>
    <xf numFmtId="37" fontId="5" fillId="2" borderId="6" xfId="0" applyFont="1" applyFill="1" applyBorder="1" applyAlignment="1" applyProtection="1">
      <alignment horizontal="fill"/>
      <protection/>
    </xf>
    <xf numFmtId="37" fontId="5" fillId="2" borderId="0" xfId="0" applyFont="1" applyFill="1" applyBorder="1" applyAlignment="1">
      <alignment/>
    </xf>
    <xf numFmtId="37" fontId="5" fillId="2" borderId="7" xfId="0" applyFont="1" applyFill="1" applyBorder="1" applyAlignment="1" applyProtection="1">
      <alignment horizontal="center"/>
      <protection/>
    </xf>
    <xf numFmtId="37" fontId="5" fillId="2" borderId="8" xfId="0" applyFont="1" applyFill="1" applyBorder="1" applyAlignment="1">
      <alignment/>
    </xf>
    <xf numFmtId="37" fontId="5" fillId="2" borderId="9" xfId="0" applyFont="1" applyFill="1" applyBorder="1" applyAlignment="1" applyProtection="1">
      <alignment horizontal="center"/>
      <protection/>
    </xf>
    <xf numFmtId="37" fontId="5" fillId="2" borderId="10" xfId="0" applyFont="1" applyFill="1" applyBorder="1" applyAlignment="1">
      <alignment horizontal="center"/>
    </xf>
    <xf numFmtId="37" fontId="5" fillId="2" borderId="8" xfId="0" applyFont="1" applyFill="1" applyBorder="1" applyAlignment="1">
      <alignment horizontal="center"/>
    </xf>
    <xf numFmtId="37" fontId="5" fillId="2" borderId="7" xfId="0" applyFont="1" applyFill="1" applyBorder="1" applyAlignment="1">
      <alignment horizontal="center"/>
    </xf>
    <xf numFmtId="37" fontId="5" fillId="2" borderId="0" xfId="0" applyFont="1" applyFill="1" applyAlignment="1">
      <alignment horizontal="center"/>
    </xf>
    <xf numFmtId="37" fontId="5" fillId="2" borderId="0" xfId="0" applyFont="1" applyFill="1" applyBorder="1" applyAlignment="1">
      <alignment horizontal="center"/>
    </xf>
    <xf numFmtId="37" fontId="5" fillId="2" borderId="9" xfId="0" applyFont="1" applyFill="1" applyBorder="1" applyAlignment="1">
      <alignment/>
    </xf>
    <xf numFmtId="37" fontId="5" fillId="2" borderId="0" xfId="0" applyFont="1" applyFill="1" applyBorder="1" applyAlignment="1" applyProtection="1">
      <alignment horizontal="center"/>
      <protection/>
    </xf>
    <xf numFmtId="37" fontId="5" fillId="2" borderId="11" xfId="0" applyFont="1" applyFill="1" applyBorder="1" applyAlignment="1" applyProtection="1">
      <alignment horizontal="left"/>
      <protection/>
    </xf>
    <xf numFmtId="37" fontId="5" fillId="2" borderId="12" xfId="0" applyFont="1" applyFill="1" applyBorder="1" applyAlignment="1">
      <alignment horizontal="center"/>
    </xf>
    <xf numFmtId="37" fontId="5" fillId="2" borderId="13" xfId="0" applyFont="1" applyFill="1" applyBorder="1" applyAlignment="1">
      <alignment horizontal="center"/>
    </xf>
    <xf numFmtId="37" fontId="5" fillId="2" borderId="14" xfId="0" applyFont="1" applyFill="1" applyBorder="1" applyAlignment="1">
      <alignment horizontal="center"/>
    </xf>
    <xf numFmtId="37" fontId="5" fillId="2" borderId="15" xfId="0" applyFont="1" applyFill="1" applyBorder="1" applyAlignment="1">
      <alignment horizontal="center"/>
    </xf>
    <xf numFmtId="37" fontId="5" fillId="2" borderId="0" xfId="0" applyFont="1" applyFill="1" applyBorder="1" applyAlignment="1" applyProtection="1">
      <alignment horizontal="left"/>
      <protection/>
    </xf>
    <xf numFmtId="37" fontId="5" fillId="2" borderId="10" xfId="0" applyFont="1" applyFill="1" applyBorder="1" applyAlignment="1" applyProtection="1">
      <alignment horizontal="right"/>
      <protection/>
    </xf>
    <xf numFmtId="37" fontId="5" fillId="2" borderId="7" xfId="0" applyFont="1" applyFill="1" applyBorder="1" applyAlignment="1" applyProtection="1">
      <alignment horizontal="right"/>
      <protection/>
    </xf>
    <xf numFmtId="37" fontId="5" fillId="2" borderId="16" xfId="0" applyFont="1" applyFill="1" applyBorder="1" applyAlignment="1" applyProtection="1">
      <alignment horizontal="right"/>
      <protection/>
    </xf>
    <xf numFmtId="37" fontId="5" fillId="2" borderId="0" xfId="0" applyFont="1" applyFill="1" applyBorder="1" applyAlignment="1" applyProtection="1">
      <alignment horizontal="right"/>
      <protection/>
    </xf>
    <xf numFmtId="37" fontId="5" fillId="2" borderId="17" xfId="0" applyFont="1" applyFill="1" applyBorder="1" applyAlignment="1" applyProtection="1">
      <alignment horizontal="right"/>
      <protection/>
    </xf>
    <xf numFmtId="37" fontId="5" fillId="2" borderId="18" xfId="0" applyFont="1" applyFill="1" applyBorder="1" applyAlignment="1">
      <alignment horizontal="right"/>
    </xf>
    <xf numFmtId="37" fontId="5" fillId="2" borderId="16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18" xfId="0" applyFont="1" applyFill="1" applyBorder="1" applyAlignment="1" applyProtection="1">
      <alignment horizontal="right"/>
      <protection/>
    </xf>
    <xf numFmtId="37" fontId="5" fillId="2" borderId="15" xfId="0" applyFont="1" applyFill="1" applyBorder="1" applyAlignment="1" applyProtection="1" quotePrefix="1">
      <alignment horizontal="right"/>
      <protection/>
    </xf>
    <xf numFmtId="37" fontId="5" fillId="2" borderId="0" xfId="0" applyFont="1" applyFill="1" applyBorder="1" applyAlignment="1" applyProtection="1" quotePrefix="1">
      <alignment horizontal="center"/>
      <protection/>
    </xf>
    <xf numFmtId="37" fontId="5" fillId="2" borderId="0" xfId="0" applyFont="1" applyFill="1" applyAlignment="1" applyProtection="1">
      <alignment horizontal="left"/>
      <protection/>
    </xf>
    <xf numFmtId="37" fontId="5" fillId="2" borderId="1" xfId="0" applyFont="1" applyFill="1" applyBorder="1" applyAlignment="1">
      <alignment horizontal="center"/>
    </xf>
    <xf numFmtId="37" fontId="5" fillId="2" borderId="11" xfId="0" applyFont="1" applyFill="1" applyBorder="1" applyAlignment="1">
      <alignment horizontal="center"/>
    </xf>
    <xf numFmtId="37" fontId="5" fillId="2" borderId="19" xfId="0" applyFont="1" applyFill="1" applyBorder="1" applyAlignment="1">
      <alignment horizontal="center"/>
    </xf>
    <xf numFmtId="37" fontId="5" fillId="2" borderId="5" xfId="0" applyFont="1" applyFill="1" applyBorder="1" applyAlignment="1">
      <alignment horizontal="center"/>
    </xf>
    <xf numFmtId="37" fontId="5" fillId="2" borderId="8" xfId="0" applyFont="1" applyFill="1" applyBorder="1" applyAlignment="1" applyProtection="1">
      <alignment horizontal="center"/>
      <protection/>
    </xf>
    <xf numFmtId="37" fontId="5" fillId="2" borderId="20" xfId="0" applyFont="1" applyFill="1" applyBorder="1" applyAlignment="1" applyProtection="1" quotePrefix="1">
      <alignment horizontal="right"/>
      <protection/>
    </xf>
    <xf numFmtId="37" fontId="5" fillId="2" borderId="11" xfId="0" applyFont="1" applyFill="1" applyBorder="1" applyAlignment="1" applyProtection="1">
      <alignment horizontal="center"/>
      <protection/>
    </xf>
    <xf numFmtId="37" fontId="5" fillId="2" borderId="21" xfId="0" applyFont="1" applyFill="1" applyBorder="1" applyAlignment="1">
      <alignment horizontal="center"/>
    </xf>
    <xf numFmtId="37" fontId="6" fillId="2" borderId="0" xfId="0" applyFont="1" applyFill="1" applyAlignment="1">
      <alignment/>
    </xf>
    <xf numFmtId="37" fontId="5" fillId="2" borderId="17" xfId="0" applyFont="1" applyFill="1" applyBorder="1" applyAlignment="1">
      <alignment/>
    </xf>
    <xf numFmtId="41" fontId="5" fillId="2" borderId="7" xfId="0" applyNumberFormat="1" applyFont="1" applyFill="1" applyBorder="1" applyAlignment="1" applyProtection="1" quotePrefix="1">
      <alignment horizontal="right"/>
      <protection/>
    </xf>
    <xf numFmtId="41" fontId="5" fillId="2" borderId="12" xfId="0" applyNumberFormat="1" applyFont="1" applyFill="1" applyBorder="1" applyAlignment="1" applyProtection="1" quotePrefix="1">
      <alignment horizontal="right"/>
      <protection/>
    </xf>
    <xf numFmtId="41" fontId="5" fillId="2" borderId="16" xfId="0" applyNumberFormat="1" applyFont="1" applyFill="1" applyBorder="1" applyAlignment="1" applyProtection="1" quotePrefix="1">
      <alignment horizontal="right"/>
      <protection/>
    </xf>
    <xf numFmtId="41" fontId="5" fillId="2" borderId="22" xfId="0" applyNumberFormat="1" applyFont="1" applyFill="1" applyBorder="1" applyAlignment="1" applyProtection="1" quotePrefix="1">
      <alignment horizontal="right"/>
      <protection/>
    </xf>
    <xf numFmtId="41" fontId="5" fillId="2" borderId="0" xfId="0" applyNumberFormat="1" applyFont="1" applyFill="1" applyBorder="1" applyAlignment="1" applyProtection="1" quotePrefix="1">
      <alignment horizontal="right"/>
      <protection/>
    </xf>
    <xf numFmtId="41" fontId="5" fillId="2" borderId="11" xfId="0" applyNumberFormat="1" applyFont="1" applyFill="1" applyBorder="1" applyAlignment="1" applyProtection="1" quotePrefix="1">
      <alignment horizontal="right"/>
      <protection/>
    </xf>
    <xf numFmtId="41" fontId="5" fillId="2" borderId="23" xfId="0" applyNumberFormat="1" applyFont="1" applyFill="1" applyBorder="1" applyAlignment="1" applyProtection="1" quotePrefix="1">
      <alignment horizontal="right"/>
      <protection/>
    </xf>
    <xf numFmtId="41" fontId="5" fillId="2" borderId="10" xfId="0" applyNumberFormat="1" applyFont="1" applyFill="1" applyBorder="1" applyAlignment="1" applyProtection="1" quotePrefix="1">
      <alignment horizontal="right"/>
      <protection/>
    </xf>
    <xf numFmtId="41" fontId="5" fillId="2" borderId="15" xfId="0" applyNumberFormat="1" applyFont="1" applyFill="1" applyBorder="1" applyAlignment="1" applyProtection="1" quotePrefix="1">
      <alignment horizontal="right"/>
      <protection/>
    </xf>
    <xf numFmtId="41" fontId="5" fillId="2" borderId="18" xfId="0" applyNumberFormat="1" applyFont="1" applyFill="1" applyBorder="1" applyAlignment="1" applyProtection="1" quotePrefix="1">
      <alignment horizontal="right"/>
      <protection/>
    </xf>
    <xf numFmtId="41" fontId="5" fillId="2" borderId="24" xfId="0" applyNumberFormat="1" applyFont="1" applyFill="1" applyBorder="1" applyAlignment="1" applyProtection="1" quotePrefix="1">
      <alignment horizontal="right"/>
      <protection/>
    </xf>
    <xf numFmtId="41" fontId="5" fillId="2" borderId="17" xfId="0" applyNumberFormat="1" applyFont="1" applyFill="1" applyBorder="1" applyAlignment="1" applyProtection="1" quotePrefix="1">
      <alignment horizontal="right"/>
      <protection/>
    </xf>
    <xf numFmtId="41" fontId="5" fillId="2" borderId="16" xfId="0" applyNumberFormat="1" applyFont="1" applyFill="1" applyBorder="1" applyAlignment="1">
      <alignment horizontal="right"/>
    </xf>
    <xf numFmtId="41" fontId="5" fillId="2" borderId="7" xfId="0" applyNumberFormat="1" applyFont="1" applyFill="1" applyBorder="1" applyAlignment="1" applyProtection="1">
      <alignment horizontal="right"/>
      <protection/>
    </xf>
    <xf numFmtId="41" fontId="5" fillId="2" borderId="0" xfId="0" applyNumberFormat="1" applyFont="1" applyFill="1" applyBorder="1" applyAlignment="1">
      <alignment horizontal="right"/>
    </xf>
    <xf numFmtId="41" fontId="5" fillId="2" borderId="10" xfId="0" applyNumberFormat="1" applyFont="1" applyFill="1" applyBorder="1" applyAlignment="1" applyProtection="1">
      <alignment horizontal="right"/>
      <protection/>
    </xf>
    <xf numFmtId="41" fontId="5" fillId="2" borderId="18" xfId="0" applyNumberFormat="1" applyFont="1" applyFill="1" applyBorder="1" applyAlignment="1">
      <alignment horizontal="right"/>
    </xf>
    <xf numFmtId="41" fontId="5" fillId="2" borderId="17" xfId="0" applyNumberFormat="1" applyFont="1" applyFill="1" applyBorder="1" applyAlignment="1">
      <alignment horizontal="right"/>
    </xf>
    <xf numFmtId="41" fontId="5" fillId="2" borderId="17" xfId="0" applyNumberFormat="1" applyFont="1" applyFill="1" applyBorder="1" applyAlignment="1" applyProtection="1">
      <alignment horizontal="right"/>
      <protection/>
    </xf>
    <xf numFmtId="41" fontId="5" fillId="2" borderId="0" xfId="0" applyNumberFormat="1" applyFont="1" applyFill="1" applyBorder="1" applyAlignment="1" applyProtection="1">
      <alignment horizontal="right"/>
      <protection/>
    </xf>
    <xf numFmtId="37" fontId="5" fillId="2" borderId="25" xfId="0" applyFont="1" applyFill="1" applyBorder="1" applyAlignment="1" applyProtection="1">
      <alignment horizontal="right"/>
      <protection/>
    </xf>
    <xf numFmtId="37" fontId="5" fillId="2" borderId="26" xfId="0" applyFont="1" applyFill="1" applyBorder="1" applyAlignment="1" applyProtection="1">
      <alignment horizontal="right"/>
      <protection/>
    </xf>
    <xf numFmtId="37" fontId="5" fillId="2" borderId="23" xfId="0" applyFont="1" applyFill="1" applyBorder="1" applyAlignment="1" applyProtection="1" quotePrefix="1">
      <alignment horizontal="right"/>
      <protection/>
    </xf>
    <xf numFmtId="37" fontId="5" fillId="2" borderId="10" xfId="0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50390625" style="3" customWidth="1"/>
    <col min="2" max="2" width="9.375" style="3" customWidth="1"/>
    <col min="3" max="4" width="8.125" style="3" customWidth="1"/>
    <col min="5" max="5" width="8.875" style="3" customWidth="1"/>
    <col min="6" max="6" width="10.00390625" style="3" customWidth="1"/>
    <col min="7" max="7" width="8.875" style="3" customWidth="1"/>
    <col min="8" max="8" width="9.375" style="3" customWidth="1"/>
    <col min="9" max="10" width="8.125" style="3" customWidth="1"/>
    <col min="11" max="11" width="8.875" style="3" customWidth="1"/>
    <col min="12" max="12" width="10.00390625" style="3" customWidth="1"/>
    <col min="13" max="13" width="8.875" style="3" customWidth="1"/>
    <col min="14" max="16384" width="9.00390625" style="3" customWidth="1"/>
  </cols>
  <sheetData>
    <row r="1" spans="1:13" ht="10.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0.5">
      <c r="A2" s="4"/>
      <c r="B2" s="5" t="s">
        <v>45</v>
      </c>
      <c r="C2" s="6" t="s">
        <v>56</v>
      </c>
      <c r="D2" s="7"/>
      <c r="E2" s="7"/>
      <c r="F2" s="7"/>
      <c r="G2" s="45"/>
      <c r="H2" s="5" t="s">
        <v>45</v>
      </c>
      <c r="I2" s="6" t="s">
        <v>57</v>
      </c>
      <c r="J2" s="7"/>
      <c r="K2" s="7"/>
      <c r="L2" s="7"/>
      <c r="M2" s="45"/>
      <c r="N2" s="50" t="s">
        <v>47</v>
      </c>
    </row>
    <row r="3" spans="1:14" ht="10.5">
      <c r="A3" s="8"/>
      <c r="B3" s="9"/>
      <c r="C3" s="10"/>
      <c r="D3" s="11"/>
      <c r="E3" s="12" t="s">
        <v>14</v>
      </c>
      <c r="F3" s="46" t="s">
        <v>39</v>
      </c>
      <c r="G3" s="43"/>
      <c r="H3" s="13"/>
      <c r="I3" s="10"/>
      <c r="J3" s="10"/>
      <c r="K3" s="12" t="s">
        <v>14</v>
      </c>
      <c r="L3" s="46" t="s">
        <v>39</v>
      </c>
      <c r="M3" s="43"/>
      <c r="N3" s="18" t="s">
        <v>48</v>
      </c>
    </row>
    <row r="4" spans="1:14" ht="10.5">
      <c r="A4" s="14"/>
      <c r="B4" s="15" t="s">
        <v>7</v>
      </c>
      <c r="C4" s="16"/>
      <c r="D4" s="14"/>
      <c r="E4" s="15" t="s">
        <v>15</v>
      </c>
      <c r="F4" s="47" t="s">
        <v>40</v>
      </c>
      <c r="G4" s="24" t="s">
        <v>1</v>
      </c>
      <c r="H4" s="17" t="s">
        <v>7</v>
      </c>
      <c r="I4" s="16"/>
      <c r="J4" s="16"/>
      <c r="K4" s="15" t="s">
        <v>15</v>
      </c>
      <c r="L4" s="47" t="s">
        <v>40</v>
      </c>
      <c r="M4" s="24" t="s">
        <v>1</v>
      </c>
      <c r="N4" s="18" t="s">
        <v>35</v>
      </c>
    </row>
    <row r="5" spans="1:15" ht="10.5">
      <c r="A5" s="14"/>
      <c r="B5" s="15" t="s">
        <v>8</v>
      </c>
      <c r="C5" s="19" t="s">
        <v>2</v>
      </c>
      <c r="D5" s="20" t="s">
        <v>12</v>
      </c>
      <c r="E5" s="15" t="s">
        <v>16</v>
      </c>
      <c r="F5" s="47" t="s">
        <v>41</v>
      </c>
      <c r="G5" s="24" t="s">
        <v>33</v>
      </c>
      <c r="H5" s="17" t="s">
        <v>8</v>
      </c>
      <c r="I5" s="19" t="s">
        <v>2</v>
      </c>
      <c r="J5" s="20" t="s">
        <v>12</v>
      </c>
      <c r="K5" s="15" t="s">
        <v>16</v>
      </c>
      <c r="L5" s="47" t="s">
        <v>41</v>
      </c>
      <c r="M5" s="24" t="s">
        <v>34</v>
      </c>
      <c r="N5" s="18" t="s">
        <v>34</v>
      </c>
      <c r="O5" s="21"/>
    </row>
    <row r="6" spans="1:15" ht="10.5">
      <c r="A6" s="14"/>
      <c r="B6" s="15" t="s">
        <v>9</v>
      </c>
      <c r="C6" s="19" t="s">
        <v>3</v>
      </c>
      <c r="D6" s="20" t="s">
        <v>8</v>
      </c>
      <c r="E6" s="15" t="s">
        <v>17</v>
      </c>
      <c r="F6" s="47" t="s">
        <v>42</v>
      </c>
      <c r="G6" s="24" t="s">
        <v>36</v>
      </c>
      <c r="H6" s="17" t="s">
        <v>9</v>
      </c>
      <c r="I6" s="19" t="s">
        <v>3</v>
      </c>
      <c r="J6" s="20" t="s">
        <v>8</v>
      </c>
      <c r="K6" s="15" t="s">
        <v>17</v>
      </c>
      <c r="L6" s="47" t="s">
        <v>42</v>
      </c>
      <c r="M6" s="24" t="s">
        <v>36</v>
      </c>
      <c r="N6" s="18" t="s">
        <v>36</v>
      </c>
      <c r="O6" s="21"/>
    </row>
    <row r="7" spans="1:15" ht="10.5">
      <c r="A7" s="14"/>
      <c r="B7" s="20" t="s">
        <v>10</v>
      </c>
      <c r="C7" s="19" t="s">
        <v>4</v>
      </c>
      <c r="D7" s="22" t="s">
        <v>13</v>
      </c>
      <c r="E7" s="15" t="s">
        <v>18</v>
      </c>
      <c r="F7" s="47" t="s">
        <v>43</v>
      </c>
      <c r="G7" s="24" t="s">
        <v>49</v>
      </c>
      <c r="H7" s="23" t="s">
        <v>10</v>
      </c>
      <c r="I7" s="19" t="s">
        <v>4</v>
      </c>
      <c r="J7" s="22" t="s">
        <v>13</v>
      </c>
      <c r="K7" s="15" t="s">
        <v>18</v>
      </c>
      <c r="L7" s="47" t="s">
        <v>43</v>
      </c>
      <c r="M7" s="24" t="s">
        <v>49</v>
      </c>
      <c r="N7" s="18" t="s">
        <v>49</v>
      </c>
      <c r="O7" s="21"/>
    </row>
    <row r="8" spans="1:14" ht="10.5">
      <c r="A8" s="24" t="s">
        <v>31</v>
      </c>
      <c r="B8" s="15" t="s">
        <v>11</v>
      </c>
      <c r="C8" s="19" t="s">
        <v>5</v>
      </c>
      <c r="D8" s="22" t="s">
        <v>0</v>
      </c>
      <c r="E8" s="15" t="s">
        <v>19</v>
      </c>
      <c r="F8" s="47" t="s">
        <v>44</v>
      </c>
      <c r="G8" s="3" t="s">
        <v>55</v>
      </c>
      <c r="H8" s="17" t="s">
        <v>11</v>
      </c>
      <c r="I8" s="19" t="s">
        <v>5</v>
      </c>
      <c r="J8" s="22" t="s">
        <v>0</v>
      </c>
      <c r="K8" s="15" t="s">
        <v>19</v>
      </c>
      <c r="L8" s="47" t="s">
        <v>44</v>
      </c>
      <c r="M8" s="52" t="s">
        <v>55</v>
      </c>
      <c r="N8" s="3" t="s">
        <v>55</v>
      </c>
    </row>
    <row r="9" spans="1:14" ht="10.5">
      <c r="A9" s="49" t="s">
        <v>46</v>
      </c>
      <c r="B9" s="26" t="s">
        <v>6</v>
      </c>
      <c r="C9" s="27" t="s">
        <v>6</v>
      </c>
      <c r="D9" s="26" t="s">
        <v>6</v>
      </c>
      <c r="E9" s="26" t="s">
        <v>6</v>
      </c>
      <c r="F9" s="27" t="s">
        <v>6</v>
      </c>
      <c r="G9" s="44" t="s">
        <v>6</v>
      </c>
      <c r="H9" s="28" t="s">
        <v>6</v>
      </c>
      <c r="I9" s="26" t="s">
        <v>6</v>
      </c>
      <c r="J9" s="26" t="s">
        <v>6</v>
      </c>
      <c r="K9" s="26" t="s">
        <v>6</v>
      </c>
      <c r="L9" s="27" t="s">
        <v>6</v>
      </c>
      <c r="M9" s="44" t="s">
        <v>6</v>
      </c>
      <c r="N9" s="29" t="s">
        <v>6</v>
      </c>
    </row>
    <row r="10" spans="1:14" ht="10.5">
      <c r="A10" s="30" t="s">
        <v>58</v>
      </c>
      <c r="B10" s="32">
        <v>127836677</v>
      </c>
      <c r="C10" s="33">
        <v>5982816</v>
      </c>
      <c r="D10" s="37">
        <v>24856007</v>
      </c>
      <c r="E10" s="34">
        <v>4665600</v>
      </c>
      <c r="F10" s="59">
        <v>0</v>
      </c>
      <c r="G10" s="34">
        <v>163341100</v>
      </c>
      <c r="H10" s="31">
        <v>62337402</v>
      </c>
      <c r="I10" s="36">
        <v>1907937</v>
      </c>
      <c r="J10" s="36">
        <v>9138424</v>
      </c>
      <c r="K10" s="38">
        <v>1741040</v>
      </c>
      <c r="L10" s="59">
        <v>0</v>
      </c>
      <c r="M10" s="35">
        <v>75124803</v>
      </c>
      <c r="N10" s="31">
        <v>238465903.09</v>
      </c>
    </row>
    <row r="11" spans="1:14" ht="10.5">
      <c r="A11" s="30" t="s">
        <v>59</v>
      </c>
      <c r="B11" s="32">
        <v>128041706</v>
      </c>
      <c r="C11" s="33">
        <v>5982816</v>
      </c>
      <c r="D11" s="37">
        <v>24798521</v>
      </c>
      <c r="E11" s="34">
        <v>4696057</v>
      </c>
      <c r="F11" s="59">
        <v>0</v>
      </c>
      <c r="G11" s="34">
        <v>163519100</v>
      </c>
      <c r="H11" s="31">
        <v>62132372</v>
      </c>
      <c r="I11" s="36">
        <v>1907937</v>
      </c>
      <c r="J11" s="36">
        <v>8842054</v>
      </c>
      <c r="K11" s="38">
        <v>1710582</v>
      </c>
      <c r="L11" s="59">
        <v>0</v>
      </c>
      <c r="M11" s="35">
        <v>74592945</v>
      </c>
      <c r="N11" s="31">
        <v>238112046.15</v>
      </c>
    </row>
    <row r="12" spans="1:14" ht="10.5">
      <c r="A12" s="30" t="s">
        <v>60</v>
      </c>
      <c r="B12" s="32">
        <v>128275621.55</v>
      </c>
      <c r="C12" s="33">
        <v>5982815.73</v>
      </c>
      <c r="D12" s="37">
        <v>25131886.5</v>
      </c>
      <c r="E12" s="34">
        <v>4713908.65</v>
      </c>
      <c r="F12" s="59">
        <v>0</v>
      </c>
      <c r="G12" s="34">
        <v>164104232.43</v>
      </c>
      <c r="H12" s="31">
        <v>61898456.12</v>
      </c>
      <c r="I12" s="36">
        <v>1907937.19</v>
      </c>
      <c r="J12" s="36">
        <v>8508688.46</v>
      </c>
      <c r="K12" s="38">
        <v>1692731</v>
      </c>
      <c r="L12" s="59">
        <v>0</v>
      </c>
      <c r="M12" s="35">
        <v>74007812.77</v>
      </c>
      <c r="N12" s="31">
        <v>238112046.15</v>
      </c>
    </row>
    <row r="13" spans="1:14" ht="10.5">
      <c r="A13" s="30" t="s">
        <v>61</v>
      </c>
      <c r="B13" s="32">
        <v>128177799.73</v>
      </c>
      <c r="C13" s="33">
        <v>5982815.73</v>
      </c>
      <c r="D13" s="37">
        <v>93573214.86</v>
      </c>
      <c r="E13" s="34">
        <v>4686490.31</v>
      </c>
      <c r="F13" s="59">
        <v>0</v>
      </c>
      <c r="G13" s="34">
        <v>232420320.63</v>
      </c>
      <c r="H13" s="31">
        <v>61996278.47</v>
      </c>
      <c r="I13" s="36">
        <v>1907937.19</v>
      </c>
      <c r="J13" s="36">
        <v>35399287</v>
      </c>
      <c r="K13" s="38">
        <v>1720149</v>
      </c>
      <c r="L13" s="59">
        <v>0</v>
      </c>
      <c r="M13" s="35">
        <v>101023651.66</v>
      </c>
      <c r="N13" s="31">
        <v>333443973.15</v>
      </c>
    </row>
    <row r="14" spans="1:14" ht="10.5">
      <c r="A14" s="30" t="s">
        <v>62</v>
      </c>
      <c r="B14" s="32">
        <v>128127585.92</v>
      </c>
      <c r="C14" s="37">
        <v>5982815.73</v>
      </c>
      <c r="D14" s="37">
        <v>93536619.95</v>
      </c>
      <c r="E14" s="34">
        <v>4684418.05</v>
      </c>
      <c r="F14" s="59">
        <v>0</v>
      </c>
      <c r="G14" s="34">
        <v>232331439.65000004</v>
      </c>
      <c r="H14" s="31">
        <v>62046502.46</v>
      </c>
      <c r="I14" s="39">
        <v>1907937.19</v>
      </c>
      <c r="J14" s="36">
        <v>35435883</v>
      </c>
      <c r="K14" s="38">
        <v>1722221.25</v>
      </c>
      <c r="L14" s="59">
        <v>0</v>
      </c>
      <c r="M14" s="35">
        <v>101112543.9</v>
      </c>
      <c r="N14" s="31">
        <v>333443983.06</v>
      </c>
    </row>
    <row r="15" spans="1:14" ht="10.5">
      <c r="A15" s="30" t="s">
        <v>63</v>
      </c>
      <c r="B15" s="32">
        <v>127816851.09</v>
      </c>
      <c r="C15" s="37">
        <v>8267726.1</v>
      </c>
      <c r="D15" s="37">
        <v>91981080.35</v>
      </c>
      <c r="E15" s="34">
        <v>4644907.64</v>
      </c>
      <c r="F15" s="59">
        <v>0</v>
      </c>
      <c r="G15" s="34">
        <v>232710565.17999998</v>
      </c>
      <c r="H15" s="31">
        <v>62357237.07</v>
      </c>
      <c r="I15" s="39">
        <v>2369913.79</v>
      </c>
      <c r="J15" s="36">
        <v>36991422.26</v>
      </c>
      <c r="K15" s="38">
        <v>1761731.66</v>
      </c>
      <c r="L15" s="59">
        <v>0</v>
      </c>
      <c r="M15" s="35">
        <v>103480304.78</v>
      </c>
      <c r="N15" s="31">
        <v>336190869.81</v>
      </c>
    </row>
    <row r="16" spans="1:14" ht="10.5">
      <c r="A16" s="30" t="s">
        <v>64</v>
      </c>
      <c r="B16" s="32">
        <v>127759250.18</v>
      </c>
      <c r="C16" s="37">
        <v>8258365.16</v>
      </c>
      <c r="D16" s="37">
        <v>91715522.1</v>
      </c>
      <c r="E16" s="34">
        <v>4639884.71</v>
      </c>
      <c r="F16" s="59">
        <v>0</v>
      </c>
      <c r="G16" s="34">
        <v>232373022.15</v>
      </c>
      <c r="H16" s="31">
        <v>62414838.06</v>
      </c>
      <c r="I16" s="36">
        <v>2369913.79</v>
      </c>
      <c r="J16" s="36">
        <v>37256980.28</v>
      </c>
      <c r="K16" s="38">
        <v>1766754.59</v>
      </c>
      <c r="L16" s="59">
        <v>0</v>
      </c>
      <c r="M16" s="35">
        <v>103808486.72</v>
      </c>
      <c r="N16" s="31">
        <v>336181508.95</v>
      </c>
    </row>
    <row r="17" spans="1:14" ht="10.5">
      <c r="A17" s="30" t="s">
        <v>65</v>
      </c>
      <c r="B17" s="32">
        <v>127702801.98</v>
      </c>
      <c r="C17" s="37">
        <v>5982815.73</v>
      </c>
      <c r="D17" s="37">
        <v>91739799.34</v>
      </c>
      <c r="E17" s="34">
        <v>4627348.43</v>
      </c>
      <c r="F17" s="59">
        <v>0</v>
      </c>
      <c r="G17" s="34">
        <v>230052765.48000002</v>
      </c>
      <c r="H17" s="31">
        <v>62471286.12</v>
      </c>
      <c r="I17" s="39">
        <v>1907937.19</v>
      </c>
      <c r="J17" s="36">
        <v>37232703.12</v>
      </c>
      <c r="K17" s="38">
        <v>1779290.87</v>
      </c>
      <c r="L17" s="59">
        <v>0</v>
      </c>
      <c r="M17" s="35">
        <v>103391217.29999998</v>
      </c>
      <c r="N17" s="31">
        <v>333443982.78</v>
      </c>
    </row>
    <row r="18" spans="1:14" ht="10.5">
      <c r="A18" s="30" t="s">
        <v>66</v>
      </c>
      <c r="B18" s="32">
        <v>63863876.53</v>
      </c>
      <c r="C18" s="37">
        <v>5982815.73</v>
      </c>
      <c r="D18" s="37">
        <v>92105826.57</v>
      </c>
      <c r="E18" s="34">
        <v>4624220.13</v>
      </c>
      <c r="F18" s="59">
        <v>0</v>
      </c>
      <c r="G18" s="34">
        <v>166576738.95999998</v>
      </c>
      <c r="H18" s="31">
        <v>31223167.8</v>
      </c>
      <c r="I18" s="39">
        <v>1907937.19</v>
      </c>
      <c r="J18" s="36">
        <v>36866675.89</v>
      </c>
      <c r="K18" s="38">
        <v>1782419.17</v>
      </c>
      <c r="L18" s="59">
        <v>0</v>
      </c>
      <c r="M18" s="35">
        <v>71780200.05</v>
      </c>
      <c r="N18" s="31">
        <v>238356939.01</v>
      </c>
    </row>
    <row r="19" spans="1:14" ht="10.5">
      <c r="A19" s="30" t="s">
        <v>67</v>
      </c>
      <c r="B19" s="73">
        <v>127781871.24</v>
      </c>
      <c r="C19" s="72">
        <v>0</v>
      </c>
      <c r="D19" s="37">
        <v>92162980.1</v>
      </c>
      <c r="E19" s="38">
        <v>4629638.77</v>
      </c>
      <c r="F19" s="59">
        <v>0</v>
      </c>
      <c r="G19" s="38">
        <v>224574490.10999998</v>
      </c>
      <c r="H19" s="74">
        <v>62392217.4</v>
      </c>
      <c r="I19" s="72">
        <v>0</v>
      </c>
      <c r="J19" s="36">
        <v>36809522.36</v>
      </c>
      <c r="K19" s="38">
        <v>1777000.53</v>
      </c>
      <c r="L19" s="59">
        <v>0</v>
      </c>
      <c r="M19" s="35">
        <v>100978740.28999999</v>
      </c>
      <c r="N19" s="31">
        <v>325553230.4</v>
      </c>
    </row>
    <row r="20" spans="1:14" ht="10.5">
      <c r="A20" s="30" t="s">
        <v>68</v>
      </c>
      <c r="B20" s="66">
        <v>0</v>
      </c>
      <c r="C20" s="55">
        <v>0</v>
      </c>
      <c r="D20" s="65">
        <v>0</v>
      </c>
      <c r="E20" s="72">
        <v>0</v>
      </c>
      <c r="F20" s="59">
        <v>0</v>
      </c>
      <c r="G20" s="71">
        <v>0</v>
      </c>
      <c r="H20" s="66">
        <v>0</v>
      </c>
      <c r="I20" s="55">
        <v>0</v>
      </c>
      <c r="J20" s="55">
        <v>0</v>
      </c>
      <c r="K20" s="72">
        <v>0</v>
      </c>
      <c r="L20" s="59">
        <v>0</v>
      </c>
      <c r="M20" s="71">
        <v>0</v>
      </c>
      <c r="N20" s="66">
        <v>0</v>
      </c>
    </row>
    <row r="21" spans="1:14" ht="10.5">
      <c r="A21" s="30" t="s">
        <v>69</v>
      </c>
      <c r="B21" s="66">
        <v>0</v>
      </c>
      <c r="C21" s="55">
        <v>0</v>
      </c>
      <c r="D21" s="65">
        <v>0</v>
      </c>
      <c r="E21" s="67">
        <v>0</v>
      </c>
      <c r="F21" s="59">
        <v>20730041</v>
      </c>
      <c r="G21" s="67">
        <v>20730041</v>
      </c>
      <c r="H21" s="68">
        <v>0</v>
      </c>
      <c r="I21" s="62">
        <v>0</v>
      </c>
      <c r="J21" s="69">
        <v>0</v>
      </c>
      <c r="K21" s="67">
        <v>0</v>
      </c>
      <c r="L21" s="59">
        <v>18102442</v>
      </c>
      <c r="M21" s="70">
        <v>18102442</v>
      </c>
      <c r="N21" s="68">
        <v>38832483</v>
      </c>
    </row>
    <row r="22" spans="1:14" ht="10.5">
      <c r="A22" s="30" t="s">
        <v>70</v>
      </c>
      <c r="B22" s="53">
        <v>0</v>
      </c>
      <c r="C22" s="55">
        <v>0</v>
      </c>
      <c r="D22" s="55">
        <v>0</v>
      </c>
      <c r="E22" s="57">
        <v>0</v>
      </c>
      <c r="F22" s="59">
        <v>14855944.32</v>
      </c>
      <c r="G22" s="57">
        <v>14855944.32</v>
      </c>
      <c r="H22" s="60">
        <v>0</v>
      </c>
      <c r="I22" s="62">
        <v>0</v>
      </c>
      <c r="J22" s="62">
        <v>0</v>
      </c>
      <c r="K22" s="57">
        <v>0</v>
      </c>
      <c r="L22" s="59">
        <v>14157460.279999994</v>
      </c>
      <c r="M22" s="64">
        <v>14157460.279999994</v>
      </c>
      <c r="N22" s="60">
        <v>29013404.599999994</v>
      </c>
    </row>
    <row r="23" spans="1:14" ht="10.5">
      <c r="A23" s="30" t="s">
        <v>71</v>
      </c>
      <c r="B23" s="53">
        <v>0</v>
      </c>
      <c r="C23" s="55">
        <v>0</v>
      </c>
      <c r="D23" s="55">
        <v>0</v>
      </c>
      <c r="E23" s="57">
        <v>0</v>
      </c>
      <c r="F23" s="75">
        <v>9188604.540000001</v>
      </c>
      <c r="G23" s="75">
        <v>9188604.540000001</v>
      </c>
      <c r="H23" s="60">
        <v>0</v>
      </c>
      <c r="I23" s="62">
        <v>0</v>
      </c>
      <c r="J23" s="62">
        <v>0</v>
      </c>
      <c r="K23" s="57">
        <v>0</v>
      </c>
      <c r="L23" s="75">
        <v>11211914.320000002</v>
      </c>
      <c r="M23" s="75">
        <v>11211914.320000002</v>
      </c>
      <c r="N23" s="76">
        <v>20400518.860000003</v>
      </c>
    </row>
    <row r="24" spans="1:14" ht="10.5">
      <c r="A24" s="25" t="s">
        <v>72</v>
      </c>
      <c r="B24" s="54">
        <v>0</v>
      </c>
      <c r="C24" s="56">
        <v>0</v>
      </c>
      <c r="D24" s="56">
        <v>0</v>
      </c>
      <c r="E24" s="58">
        <v>0</v>
      </c>
      <c r="F24" s="48">
        <v>4021523</v>
      </c>
      <c r="G24" s="48">
        <f>F24</f>
        <v>4021523</v>
      </c>
      <c r="H24" s="61">
        <v>0</v>
      </c>
      <c r="I24" s="63">
        <v>0</v>
      </c>
      <c r="J24" s="63">
        <v>0</v>
      </c>
      <c r="K24" s="58">
        <v>0</v>
      </c>
      <c r="L24" s="48">
        <v>10070276</v>
      </c>
      <c r="M24" s="48">
        <f>L24</f>
        <v>10070276</v>
      </c>
      <c r="N24" s="40">
        <f>M24+G24</f>
        <v>14091799</v>
      </c>
    </row>
    <row r="25" spans="1:14" ht="10.5">
      <c r="A25" s="30" t="s">
        <v>20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0.5">
      <c r="A26" s="3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0.5">
      <c r="A27" s="30" t="s">
        <v>37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0.5">
      <c r="A28" s="3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0.5">
      <c r="A29" s="30" t="s">
        <v>38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0.5">
      <c r="A30" s="3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ht="10.5">
      <c r="A31" s="42" t="s">
        <v>24</v>
      </c>
    </row>
    <row r="32" ht="10.5">
      <c r="A32" s="42"/>
    </row>
    <row r="33" ht="10.5">
      <c r="A33" s="42" t="s">
        <v>23</v>
      </c>
    </row>
    <row r="34" ht="10.5">
      <c r="A34" s="42" t="s">
        <v>21</v>
      </c>
    </row>
    <row r="35" ht="10.5">
      <c r="A35" s="42" t="s">
        <v>22</v>
      </c>
    </row>
    <row r="36" ht="10.5">
      <c r="A36" s="42"/>
    </row>
    <row r="37" ht="10.5">
      <c r="A37" s="42" t="s">
        <v>32</v>
      </c>
    </row>
    <row r="38" ht="10.5">
      <c r="A38" s="42"/>
    </row>
    <row r="39" ht="10.5">
      <c r="A39" s="42" t="s">
        <v>28</v>
      </c>
    </row>
    <row r="40" ht="10.5">
      <c r="A40" s="42" t="s">
        <v>29</v>
      </c>
    </row>
    <row r="41" ht="10.5">
      <c r="A41" s="42" t="s">
        <v>30</v>
      </c>
    </row>
    <row r="42" ht="10.5">
      <c r="A42" s="42" t="s">
        <v>27</v>
      </c>
    </row>
    <row r="43" ht="10.5">
      <c r="A43" s="42"/>
    </row>
    <row r="44" ht="10.5">
      <c r="A44" s="42" t="s">
        <v>25</v>
      </c>
    </row>
    <row r="45" ht="10.5">
      <c r="A45" s="42" t="s">
        <v>26</v>
      </c>
    </row>
    <row r="46" ht="10.5">
      <c r="A46" s="42"/>
    </row>
    <row r="47" spans="1:5" ht="10.5">
      <c r="A47" s="51" t="s">
        <v>50</v>
      </c>
      <c r="B47" s="51"/>
      <c r="C47" s="51"/>
      <c r="D47" s="51"/>
      <c r="E47" s="51"/>
    </row>
    <row r="48" ht="10.5">
      <c r="A48" s="3" t="s">
        <v>51</v>
      </c>
    </row>
    <row r="49" ht="10.5">
      <c r="A49" s="3" t="s">
        <v>52</v>
      </c>
    </row>
    <row r="50" ht="10.5">
      <c r="A50" s="3" t="s">
        <v>53</v>
      </c>
    </row>
    <row r="51" ht="10.5">
      <c r="A51" s="3" t="s">
        <v>54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rvkds00</cp:lastModifiedBy>
  <cp:lastPrinted>2008-07-25T13:58:56Z</cp:lastPrinted>
  <dcterms:created xsi:type="dcterms:W3CDTF">2003-11-06T17:45:29Z</dcterms:created>
  <dcterms:modified xsi:type="dcterms:W3CDTF">2008-10-08T12:38:26Z</dcterms:modified>
  <cp:category/>
  <cp:version/>
  <cp:contentType/>
  <cp:contentStatus/>
</cp:coreProperties>
</file>