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600" windowWidth="14445" windowHeight="5910" tabRatio="481" activeTab="0"/>
  </bookViews>
  <sheets>
    <sheet name="State Aid Paid to LGs by Type" sheetId="1" r:id="rId1"/>
  </sheets>
  <definedNames>
    <definedName name="NOTES">#REF!</definedName>
    <definedName name="_xlnm.Print_Area" localSheetId="0">'State Aid Paid to LGs by Type'!$A$1:$N$54</definedName>
  </definedNames>
  <calcPr fullCalcOnLoad="1"/>
</workbook>
</file>

<file path=xl/sharedStrings.xml><?xml version="1.0" encoding="utf-8"?>
<sst xmlns="http://schemas.openxmlformats.org/spreadsheetml/2006/main" count="123" uniqueCount="76">
  <si>
    <t>tax</t>
  </si>
  <si>
    <t>Total</t>
  </si>
  <si>
    <t>Homestead</t>
  </si>
  <si>
    <t>exemption</t>
  </si>
  <si>
    <t>for elderly</t>
  </si>
  <si>
    <t>disabled</t>
  </si>
  <si>
    <t>[$]</t>
  </si>
  <si>
    <t>Exemption</t>
  </si>
  <si>
    <t>of</t>
  </si>
  <si>
    <t>inventories</t>
  </si>
  <si>
    <t>from property</t>
  </si>
  <si>
    <t>tax base</t>
  </si>
  <si>
    <t>Repeal</t>
  </si>
  <si>
    <t>intangibles</t>
  </si>
  <si>
    <t>Sales taxes</t>
  </si>
  <si>
    <t>lost due to</t>
  </si>
  <si>
    <t>exemption of</t>
  </si>
  <si>
    <t>purchases</t>
  </si>
  <si>
    <t>made with</t>
  </si>
  <si>
    <t>food stamps</t>
  </si>
  <si>
    <t>Fiscal</t>
  </si>
  <si>
    <t>county</t>
  </si>
  <si>
    <t>municipal</t>
  </si>
  <si>
    <t>county/</t>
  </si>
  <si>
    <t>reimburse-</t>
  </si>
  <si>
    <t>government</t>
  </si>
  <si>
    <t>hold harmless</t>
  </si>
  <si>
    <t>distribution</t>
  </si>
  <si>
    <t xml:space="preserve">     </t>
  </si>
  <si>
    <t>year</t>
  </si>
  <si>
    <t>Annual</t>
  </si>
  <si>
    <t>combined</t>
  </si>
  <si>
    <t>ments/</t>
  </si>
  <si>
    <t>distributions</t>
  </si>
  <si>
    <t xml:space="preserve">                        County reimbursements</t>
  </si>
  <si>
    <t xml:space="preserve">                        Municipal reimbursements</t>
  </si>
  <si>
    <t>1993-94………..</t>
  </si>
  <si>
    <t>1994-95………..</t>
  </si>
  <si>
    <t>1995-96………..</t>
  </si>
  <si>
    <t>1996-97………..</t>
  </si>
  <si>
    <t>1997-98………..</t>
  </si>
  <si>
    <t>1998-99………..</t>
  </si>
  <si>
    <t>1999-00………..</t>
  </si>
  <si>
    <t>2000-01………..</t>
  </si>
  <si>
    <t>2001-02………..</t>
  </si>
  <si>
    <t>2002-03………..</t>
  </si>
  <si>
    <t>2003-04………..</t>
  </si>
  <si>
    <t>2004-05………..</t>
  </si>
  <si>
    <t>2005-06………..</t>
  </si>
  <si>
    <t>2006-07………..</t>
  </si>
  <si>
    <t>Local</t>
  </si>
  <si>
    <t>payments</t>
  </si>
  <si>
    <t>2007-08………..</t>
  </si>
  <si>
    <t>*</t>
  </si>
  <si>
    <r>
      <t xml:space="preserve">  The 2001 General Assembly repealed local reimbursements effective </t>
    </r>
    <r>
      <rPr>
        <b/>
        <u val="single"/>
        <sz val="8"/>
        <rFont val="Times New Roman"/>
        <family val="1"/>
      </rPr>
      <t>July 1, 2003</t>
    </r>
    <r>
      <rPr>
        <b/>
        <sz val="8"/>
        <rFont val="Times New Roman"/>
        <family val="1"/>
      </rPr>
      <t xml:space="preserve">; the 2002 General Assembly advanced the date of the scheduled repeal to </t>
    </r>
    <r>
      <rPr>
        <b/>
        <u val="single"/>
        <sz val="8"/>
        <rFont val="Times New Roman"/>
        <family val="1"/>
      </rPr>
      <t>July 1, 2002</t>
    </r>
    <r>
      <rPr>
        <b/>
        <sz val="8"/>
        <rFont val="Times New Roman"/>
        <family val="1"/>
      </rPr>
      <t xml:space="preserve">.  A new Article 44 of Subchapter VIII, </t>
    </r>
  </si>
  <si>
    <t xml:space="preserve">  Chapter 105 granted counties the authority to impose an additional 1/2% local sales and use tax to replace revenue lost due to repeal of the reimbursements, and provided for a transitional local government </t>
  </si>
  <si>
    <t xml:space="preserve">  The reimbursement for local property taxes lost due to the homestead exemption for the elderly and disabled was canceled in 2001-02 as the State retained the funds due to the budgetary shortfall.</t>
  </si>
  <si>
    <t xml:space="preserve">  Prior to repeal, local governments received two payments annually (in September and April) as reimbursement for local property taxes lost due to the exemption of inventories from the property tax base.</t>
  </si>
  <si>
    <t xml:space="preserve">  In 2000-01, the April payment was deferred until July 2001 (2001-02 fiscal year); as a result, local governments realized one-half of the annual, scheduled reimbursement amount during the 2000-01 fiscal year.</t>
  </si>
  <si>
    <t xml:space="preserve">  The September 2001 payment was issued but the State retained the funds allocated for the April 2002 payment, instead placing them in a special reserve fund due to the budgetary shortfall.</t>
  </si>
  <si>
    <r>
      <t xml:space="preserve">  Intangibles tax was repealed effective for taxable years beginning on or after </t>
    </r>
    <r>
      <rPr>
        <b/>
        <u val="single"/>
        <sz val="8"/>
        <rFont val="Times New Roman"/>
        <family val="1"/>
      </rPr>
      <t>January 1, 1995</t>
    </r>
    <r>
      <rPr>
        <b/>
        <sz val="8"/>
        <rFont val="Times New Roman"/>
        <family val="1"/>
      </rPr>
      <t>.</t>
    </r>
  </si>
  <si>
    <t xml:space="preserve">  Amounts distributed to local governments were frozen at the level of distribution during 1990-91.  The distributions are based on the following periods:  intangibles tax collections made during fiscal year 1989-90; </t>
  </si>
  <si>
    <t xml:space="preserve">  collections of beer and wine taxes during the period October 1, 1989, through September 30, 1990; and utility franchise tax collections on taxable gross receipts of companies during the period April 1, 1990,  </t>
  </si>
  <si>
    <t xml:space="preserve">  through March 31, 1991.  </t>
  </si>
  <si>
    <t xml:space="preserve">  Amounts shown for intangibles tax include special allocations to local governments to replace local revenue lost.  </t>
  </si>
  <si>
    <t xml:space="preserve">  Amounts are shown by year in which received by local governments.</t>
  </si>
  <si>
    <t xml:space="preserve">  Reimbursements are replacement revenues paid to local governments by the State intended to offset local revenue lost due to legislative changes. </t>
  </si>
  <si>
    <t xml:space="preserve">  Detail may not add to totals due to rounding.</t>
  </si>
  <si>
    <t xml:space="preserve">  hold harmless distribution scheduled to sunset in 2012.  </t>
  </si>
  <si>
    <t xml:space="preserve">  phase-in), the State assumed 25% of county funding for Medicaid costs while reducing ADM school facility allocations to the counties.  The legislation included a hold harmless payment provision to assure that</t>
  </si>
  <si>
    <r>
      <t>*</t>
    </r>
    <r>
      <rPr>
        <b/>
        <u val="single"/>
        <sz val="8"/>
        <rFont val="Times New Roman"/>
        <family val="1"/>
      </rPr>
      <t>Repeal of local reimbursements and revenue replacement option  (G.S. 105-521)</t>
    </r>
  </si>
  <si>
    <r>
      <t xml:space="preserve">  Effective </t>
    </r>
    <r>
      <rPr>
        <b/>
        <u val="single"/>
        <sz val="8"/>
        <rFont val="Times New Roman"/>
        <family val="1"/>
      </rPr>
      <t>October 1, 2007</t>
    </r>
    <r>
      <rPr>
        <b/>
        <sz val="8"/>
        <rFont val="Times New Roman"/>
        <family val="1"/>
      </rPr>
      <t xml:space="preserve">, the State began assuming Medicaid responsibilities for the counties in exchange for takeover of the 1/2% local sales tax rate (repeal of Article 44).  For 2007-08 (the first year of the </t>
    </r>
  </si>
  <si>
    <t xml:space="preserve">                                          TABLE  64. STATE AID PAID TO COUNTIES AND MUNICIPALITIES BY TYPE  </t>
  </si>
  <si>
    <r>
      <t>*</t>
    </r>
    <r>
      <rPr>
        <b/>
        <u val="single"/>
        <sz val="8"/>
        <rFont val="Times New Roman"/>
        <family val="1"/>
      </rPr>
      <t>Chapter 323 of the 2007 Session Laws-Hold Harmless  G.S. 105-523)</t>
    </r>
  </si>
  <si>
    <t xml:space="preserve">  each county benefited by at least $500,000 annually from the exchange of a portion of the local sales and use taxes for the State's agreement to assume the responsibility for the nonfederal, nonadministrative </t>
  </si>
  <si>
    <t xml:space="preserve">  costs of Medicaid.  For 2007-2008, the Medicaid hold harmless amount was $17,132,007.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</si>
</sst>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_);\(0\)"/>
  </numFmts>
  <fonts count="43">
    <font>
      <sz val="10"/>
      <name val="Courier"/>
      <family val="0"/>
    </font>
    <font>
      <b/>
      <sz val="10"/>
      <name val="Arial"/>
      <family val="0"/>
    </font>
    <font>
      <i/>
      <sz val="10"/>
      <name val="Arial"/>
      <family val="0"/>
    </font>
    <font>
      <b/>
      <i/>
      <sz val="10"/>
      <name val="Arial"/>
      <family val="0"/>
    </font>
    <font>
      <sz val="10"/>
      <name val="Arial"/>
      <family val="2"/>
    </font>
    <font>
      <b/>
      <sz val="8"/>
      <name val="Times New Roman"/>
      <family val="1"/>
    </font>
    <font>
      <b/>
      <u val="single"/>
      <sz val="8"/>
      <name val="Times New Roman"/>
      <family val="1"/>
    </font>
    <font>
      <u val="single"/>
      <sz val="10"/>
      <color indexed="12"/>
      <name val="Courier"/>
      <family val="3"/>
    </font>
    <font>
      <u val="single"/>
      <sz val="10"/>
      <color indexed="36"/>
      <name val="Courier"/>
      <family val="3"/>
    </font>
    <font>
      <b/>
      <sz val="8.5"/>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medium"/>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style="thin"/>
    </border>
    <border>
      <left style="dashed">
        <color indexed="8"/>
      </left>
      <right style="dashed">
        <color indexed="8"/>
      </right>
      <top>
        <color indexed="63"/>
      </top>
      <bottom>
        <color indexed="63"/>
      </bottom>
    </border>
    <border>
      <left style="thin"/>
      <right style="medium"/>
      <top>
        <color indexed="63"/>
      </top>
      <bottom>
        <color indexed="63"/>
      </bottom>
    </border>
    <border>
      <left style="dashed"/>
      <right style="dashed"/>
      <top>
        <color indexed="63"/>
      </top>
      <bottom>
        <color indexed="63"/>
      </bottom>
    </border>
    <border>
      <left>
        <color indexed="63"/>
      </left>
      <right style="medium"/>
      <top style="thin"/>
      <bottom style="thin"/>
    </border>
    <border>
      <left style="dashed"/>
      <right style="thin"/>
      <top>
        <color indexed="63"/>
      </top>
      <bottom style="thin"/>
    </border>
    <border>
      <left style="medium"/>
      <right>
        <color indexed="63"/>
      </right>
      <top style="thin"/>
      <bottom>
        <color indexed="63"/>
      </bottom>
    </border>
    <border>
      <left style="dashed">
        <color indexed="8"/>
      </left>
      <right style="dashed">
        <color indexed="8"/>
      </right>
      <top>
        <color indexed="63"/>
      </top>
      <bottom style="thin"/>
    </border>
    <border>
      <left style="dashed"/>
      <right style="thin"/>
      <top>
        <color indexed="63"/>
      </top>
      <bottom>
        <color indexed="63"/>
      </bottom>
    </border>
    <border>
      <left style="dashed"/>
      <right style="dashed"/>
      <top>
        <color indexed="63"/>
      </top>
      <bottom style="thin"/>
    </border>
    <border>
      <left style="thin"/>
      <right style="dashed"/>
      <top>
        <color indexed="63"/>
      </top>
      <bottom>
        <color indexed="63"/>
      </bottom>
    </border>
    <border>
      <left style="medium"/>
      <right style="dashed"/>
      <top>
        <color indexed="63"/>
      </top>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4"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37" fontId="0" fillId="0" borderId="0" xfId="0" applyAlignment="1">
      <alignment/>
    </xf>
    <xf numFmtId="37" fontId="5" fillId="33" borderId="0" xfId="0" applyFont="1" applyFill="1" applyAlignment="1" applyProtection="1">
      <alignment horizontal="centerContinuous"/>
      <protection/>
    </xf>
    <xf numFmtId="37" fontId="5" fillId="33" borderId="0" xfId="0" applyFont="1" applyFill="1" applyAlignment="1">
      <alignment horizontal="centerContinuous"/>
    </xf>
    <xf numFmtId="37" fontId="5" fillId="33" borderId="0" xfId="0" applyFont="1" applyFill="1" applyAlignment="1">
      <alignment/>
    </xf>
    <xf numFmtId="37" fontId="5" fillId="33" borderId="10" xfId="0" applyFont="1" applyFill="1" applyBorder="1" applyAlignment="1">
      <alignment horizontal="centerContinuous"/>
    </xf>
    <xf numFmtId="37" fontId="5" fillId="33" borderId="11" xfId="0" applyFont="1" applyFill="1" applyBorder="1" applyAlignment="1">
      <alignment horizontal="centerContinuous"/>
    </xf>
    <xf numFmtId="37" fontId="5" fillId="33" borderId="12" xfId="0" applyFont="1" applyFill="1" applyBorder="1" applyAlignment="1">
      <alignment horizontal="left"/>
    </xf>
    <xf numFmtId="37" fontId="5" fillId="33" borderId="12" xfId="0" applyFont="1" applyFill="1" applyBorder="1" applyAlignment="1">
      <alignment horizontal="centerContinuous"/>
    </xf>
    <xf numFmtId="37" fontId="5" fillId="33" borderId="0" xfId="0" applyFont="1" applyFill="1" applyBorder="1" applyAlignment="1" applyProtection="1">
      <alignment horizontal="fill"/>
      <protection/>
    </xf>
    <xf numFmtId="37" fontId="5" fillId="33" borderId="13" xfId="0" applyFont="1" applyFill="1" applyBorder="1" applyAlignment="1" applyProtection="1">
      <alignment horizontal="fill"/>
      <protection/>
    </xf>
    <xf numFmtId="37" fontId="5" fillId="33" borderId="14" xfId="0" applyFont="1" applyFill="1" applyBorder="1" applyAlignment="1" applyProtection="1">
      <alignment horizontal="fill"/>
      <protection/>
    </xf>
    <xf numFmtId="37" fontId="5" fillId="33" borderId="10" xfId="0" applyFont="1" applyFill="1" applyBorder="1" applyAlignment="1" applyProtection="1">
      <alignment horizontal="fill"/>
      <protection/>
    </xf>
    <xf numFmtId="37" fontId="5" fillId="33" borderId="13" xfId="0" applyFont="1" applyFill="1" applyBorder="1" applyAlignment="1">
      <alignment horizontal="center"/>
    </xf>
    <xf numFmtId="37" fontId="5" fillId="33" borderId="15" xfId="0" applyFont="1" applyFill="1" applyBorder="1" applyAlignment="1" applyProtection="1">
      <alignment horizontal="fill"/>
      <protection/>
    </xf>
    <xf numFmtId="37" fontId="5" fillId="33" borderId="0" xfId="0" applyFont="1" applyFill="1" applyBorder="1" applyAlignment="1">
      <alignment/>
    </xf>
    <xf numFmtId="37" fontId="5" fillId="33" borderId="16" xfId="0" applyFont="1" applyFill="1" applyBorder="1" applyAlignment="1" applyProtection="1">
      <alignment horizontal="center"/>
      <protection/>
    </xf>
    <xf numFmtId="37" fontId="5" fillId="33" borderId="17" xfId="0" applyFont="1" applyFill="1" applyBorder="1" applyAlignment="1">
      <alignment/>
    </xf>
    <xf numFmtId="37" fontId="5" fillId="33" borderId="18" xfId="0" applyFont="1" applyFill="1" applyBorder="1" applyAlignment="1" applyProtection="1">
      <alignment horizontal="center"/>
      <protection/>
    </xf>
    <xf numFmtId="37" fontId="5" fillId="33" borderId="19" xfId="0" applyFont="1" applyFill="1" applyBorder="1" applyAlignment="1">
      <alignment horizontal="center"/>
    </xf>
    <xf numFmtId="37" fontId="5" fillId="33" borderId="17" xfId="0" applyFont="1" applyFill="1" applyBorder="1" applyAlignment="1">
      <alignment horizontal="center"/>
    </xf>
    <xf numFmtId="37" fontId="5" fillId="33" borderId="16" xfId="0" applyFont="1" applyFill="1" applyBorder="1" applyAlignment="1">
      <alignment horizontal="center"/>
    </xf>
    <xf numFmtId="37" fontId="5" fillId="33" borderId="0" xfId="0" applyFont="1" applyFill="1" applyAlignment="1">
      <alignment horizontal="center"/>
    </xf>
    <xf numFmtId="37" fontId="5" fillId="33" borderId="0" xfId="0" applyFont="1" applyFill="1" applyBorder="1" applyAlignment="1">
      <alignment horizontal="center"/>
    </xf>
    <xf numFmtId="37" fontId="5" fillId="33" borderId="18" xfId="0" applyFont="1" applyFill="1" applyBorder="1" applyAlignment="1">
      <alignment/>
    </xf>
    <xf numFmtId="37" fontId="5" fillId="33" borderId="0" xfId="0" applyFont="1" applyFill="1" applyBorder="1" applyAlignment="1" applyProtection="1">
      <alignment horizontal="center"/>
      <protection/>
    </xf>
    <xf numFmtId="37" fontId="5" fillId="33" borderId="20" xfId="0" applyFont="1" applyFill="1" applyBorder="1" applyAlignment="1" applyProtection="1">
      <alignment horizontal="left"/>
      <protection/>
    </xf>
    <xf numFmtId="37" fontId="5" fillId="33" borderId="21" xfId="0" applyFont="1" applyFill="1" applyBorder="1" applyAlignment="1">
      <alignment horizontal="center"/>
    </xf>
    <xf numFmtId="37" fontId="5" fillId="33" borderId="22" xfId="0" applyFont="1" applyFill="1" applyBorder="1" applyAlignment="1">
      <alignment horizontal="center"/>
    </xf>
    <xf numFmtId="37" fontId="5" fillId="33" borderId="23" xfId="0" applyFont="1" applyFill="1" applyBorder="1" applyAlignment="1">
      <alignment horizontal="center"/>
    </xf>
    <xf numFmtId="37" fontId="5" fillId="33" borderId="24" xfId="0" applyFont="1" applyFill="1" applyBorder="1" applyAlignment="1">
      <alignment horizontal="center"/>
    </xf>
    <xf numFmtId="37" fontId="5" fillId="33" borderId="0" xfId="0" applyFont="1" applyFill="1" applyBorder="1" applyAlignment="1" applyProtection="1">
      <alignment horizontal="left"/>
      <protection/>
    </xf>
    <xf numFmtId="37" fontId="5" fillId="33" borderId="19" xfId="0" applyFont="1" applyFill="1" applyBorder="1" applyAlignment="1" applyProtection="1">
      <alignment horizontal="right"/>
      <protection/>
    </xf>
    <xf numFmtId="37" fontId="5" fillId="33" borderId="16" xfId="0" applyFont="1" applyFill="1" applyBorder="1" applyAlignment="1" applyProtection="1">
      <alignment horizontal="right"/>
      <protection/>
    </xf>
    <xf numFmtId="37" fontId="5" fillId="33" borderId="25" xfId="0" applyFont="1" applyFill="1" applyBorder="1" applyAlignment="1" applyProtection="1">
      <alignment horizontal="right"/>
      <protection/>
    </xf>
    <xf numFmtId="37" fontId="5" fillId="33" borderId="0" xfId="0" applyFont="1" applyFill="1" applyBorder="1" applyAlignment="1" applyProtection="1">
      <alignment horizontal="right"/>
      <protection/>
    </xf>
    <xf numFmtId="37" fontId="5" fillId="33" borderId="26" xfId="0" applyFont="1" applyFill="1" applyBorder="1" applyAlignment="1" applyProtection="1">
      <alignment horizontal="right"/>
      <protection/>
    </xf>
    <xf numFmtId="37" fontId="5" fillId="33" borderId="27" xfId="0" applyFont="1" applyFill="1" applyBorder="1" applyAlignment="1">
      <alignment horizontal="right"/>
    </xf>
    <xf numFmtId="37" fontId="5" fillId="33" borderId="25" xfId="0" applyFont="1" applyFill="1" applyBorder="1" applyAlignment="1">
      <alignment horizontal="right"/>
    </xf>
    <xf numFmtId="37" fontId="5" fillId="33" borderId="0" xfId="0" applyFont="1" applyFill="1" applyBorder="1" applyAlignment="1">
      <alignment horizontal="right"/>
    </xf>
    <xf numFmtId="37" fontId="5" fillId="33" borderId="27" xfId="0" applyFont="1" applyFill="1" applyBorder="1" applyAlignment="1" applyProtection="1">
      <alignment horizontal="right"/>
      <protection/>
    </xf>
    <xf numFmtId="37" fontId="5" fillId="33" borderId="24" xfId="0" applyFont="1" applyFill="1" applyBorder="1" applyAlignment="1" applyProtection="1" quotePrefix="1">
      <alignment horizontal="right"/>
      <protection/>
    </xf>
    <xf numFmtId="37" fontId="5" fillId="33" borderId="0" xfId="0" applyFont="1" applyFill="1" applyBorder="1" applyAlignment="1" applyProtection="1" quotePrefix="1">
      <alignment horizontal="center"/>
      <protection/>
    </xf>
    <xf numFmtId="37" fontId="5" fillId="33" borderId="0" xfId="0" applyFont="1" applyFill="1" applyAlignment="1" applyProtection="1">
      <alignment horizontal="left"/>
      <protection/>
    </xf>
    <xf numFmtId="37" fontId="5" fillId="33" borderId="10" xfId="0" applyFont="1" applyFill="1" applyBorder="1" applyAlignment="1">
      <alignment horizontal="center"/>
    </xf>
    <xf numFmtId="37" fontId="5" fillId="33" borderId="20" xfId="0" applyFont="1" applyFill="1" applyBorder="1" applyAlignment="1">
      <alignment horizontal="center"/>
    </xf>
    <xf numFmtId="37" fontId="5" fillId="33" borderId="28" xfId="0" applyFont="1" applyFill="1" applyBorder="1" applyAlignment="1">
      <alignment horizontal="center"/>
    </xf>
    <xf numFmtId="37" fontId="5" fillId="33" borderId="17" xfId="0" applyFont="1" applyFill="1" applyBorder="1" applyAlignment="1" applyProtection="1">
      <alignment horizontal="center"/>
      <protection/>
    </xf>
    <xf numFmtId="37" fontId="5" fillId="33" borderId="29" xfId="0" applyFont="1" applyFill="1" applyBorder="1" applyAlignment="1" applyProtection="1" quotePrefix="1">
      <alignment horizontal="right"/>
      <protection/>
    </xf>
    <xf numFmtId="37" fontId="5" fillId="33" borderId="20" xfId="0" applyFont="1" applyFill="1" applyBorder="1" applyAlignment="1" applyProtection="1">
      <alignment horizontal="center"/>
      <protection/>
    </xf>
    <xf numFmtId="37" fontId="5" fillId="33" borderId="30" xfId="0" applyFont="1" applyFill="1" applyBorder="1" applyAlignment="1">
      <alignment horizontal="center"/>
    </xf>
    <xf numFmtId="37" fontId="5" fillId="33" borderId="26" xfId="0" applyFont="1" applyFill="1" applyBorder="1" applyAlignment="1">
      <alignment/>
    </xf>
    <xf numFmtId="41" fontId="5" fillId="33" borderId="16" xfId="0" applyNumberFormat="1" applyFont="1" applyFill="1" applyBorder="1" applyAlignment="1" applyProtection="1" quotePrefix="1">
      <alignment horizontal="right"/>
      <protection/>
    </xf>
    <xf numFmtId="41" fontId="5" fillId="33" borderId="21" xfId="0" applyNumberFormat="1" applyFont="1" applyFill="1" applyBorder="1" applyAlignment="1" applyProtection="1" quotePrefix="1">
      <alignment horizontal="right"/>
      <protection/>
    </xf>
    <xf numFmtId="41" fontId="5" fillId="33" borderId="25" xfId="0" applyNumberFormat="1" applyFont="1" applyFill="1" applyBorder="1" applyAlignment="1" applyProtection="1" quotePrefix="1">
      <alignment horizontal="right"/>
      <protection/>
    </xf>
    <xf numFmtId="41" fontId="5" fillId="33" borderId="31" xfId="0" applyNumberFormat="1" applyFont="1" applyFill="1" applyBorder="1" applyAlignment="1" applyProtection="1" quotePrefix="1">
      <alignment horizontal="right"/>
      <protection/>
    </xf>
    <xf numFmtId="41" fontId="5" fillId="33" borderId="0" xfId="0" applyNumberFormat="1" applyFont="1" applyFill="1" applyBorder="1" applyAlignment="1" applyProtection="1" quotePrefix="1">
      <alignment horizontal="right"/>
      <protection/>
    </xf>
    <xf numFmtId="41" fontId="5" fillId="33" borderId="20" xfId="0" applyNumberFormat="1" applyFont="1" applyFill="1" applyBorder="1" applyAlignment="1" applyProtection="1" quotePrefix="1">
      <alignment horizontal="right"/>
      <protection/>
    </xf>
    <xf numFmtId="41" fontId="5" fillId="33" borderId="32" xfId="0" applyNumberFormat="1" applyFont="1" applyFill="1" applyBorder="1" applyAlignment="1" applyProtection="1" quotePrefix="1">
      <alignment horizontal="right"/>
      <protection/>
    </xf>
    <xf numFmtId="41" fontId="5" fillId="33" borderId="19" xfId="0" applyNumberFormat="1" applyFont="1" applyFill="1" applyBorder="1" applyAlignment="1" applyProtection="1" quotePrefix="1">
      <alignment horizontal="right"/>
      <protection/>
    </xf>
    <xf numFmtId="41" fontId="5" fillId="33" borderId="24" xfId="0" applyNumberFormat="1" applyFont="1" applyFill="1" applyBorder="1" applyAlignment="1" applyProtection="1" quotePrefix="1">
      <alignment horizontal="right"/>
      <protection/>
    </xf>
    <xf numFmtId="41" fontId="5" fillId="33" borderId="27" xfId="0" applyNumberFormat="1" applyFont="1" applyFill="1" applyBorder="1" applyAlignment="1" applyProtection="1" quotePrefix="1">
      <alignment horizontal="right"/>
      <protection/>
    </xf>
    <xf numFmtId="41" fontId="5" fillId="33" borderId="33" xfId="0" applyNumberFormat="1" applyFont="1" applyFill="1" applyBorder="1" applyAlignment="1" applyProtection="1" quotePrefix="1">
      <alignment horizontal="right"/>
      <protection/>
    </xf>
    <xf numFmtId="41" fontId="5" fillId="33" borderId="26" xfId="0" applyNumberFormat="1" applyFont="1" applyFill="1" applyBorder="1" applyAlignment="1" applyProtection="1" quotePrefix="1">
      <alignment horizontal="right"/>
      <protection/>
    </xf>
    <xf numFmtId="41" fontId="5" fillId="33" borderId="25" xfId="0" applyNumberFormat="1" applyFont="1" applyFill="1" applyBorder="1" applyAlignment="1">
      <alignment horizontal="right"/>
    </xf>
    <xf numFmtId="41" fontId="5" fillId="33" borderId="16" xfId="0" applyNumberFormat="1" applyFont="1" applyFill="1" applyBorder="1" applyAlignment="1" applyProtection="1">
      <alignment horizontal="right"/>
      <protection/>
    </xf>
    <xf numFmtId="41" fontId="5" fillId="33" borderId="0" xfId="0" applyNumberFormat="1" applyFont="1" applyFill="1" applyBorder="1" applyAlignment="1">
      <alignment horizontal="right"/>
    </xf>
    <xf numFmtId="41" fontId="5" fillId="33" borderId="19" xfId="0" applyNumberFormat="1" applyFont="1" applyFill="1" applyBorder="1" applyAlignment="1" applyProtection="1">
      <alignment horizontal="right"/>
      <protection/>
    </xf>
    <xf numFmtId="41" fontId="5" fillId="33" borderId="27" xfId="0" applyNumberFormat="1" applyFont="1" applyFill="1" applyBorder="1" applyAlignment="1">
      <alignment horizontal="right"/>
    </xf>
    <xf numFmtId="41" fontId="5" fillId="33" borderId="26" xfId="0" applyNumberFormat="1" applyFont="1" applyFill="1" applyBorder="1" applyAlignment="1">
      <alignment horizontal="right"/>
    </xf>
    <xf numFmtId="41" fontId="5" fillId="33" borderId="26" xfId="0" applyNumberFormat="1" applyFont="1" applyFill="1" applyBorder="1" applyAlignment="1" applyProtection="1">
      <alignment horizontal="right"/>
      <protection/>
    </xf>
    <xf numFmtId="41" fontId="5" fillId="33" borderId="0" xfId="0" applyNumberFormat="1" applyFont="1" applyFill="1" applyBorder="1" applyAlignment="1" applyProtection="1">
      <alignment horizontal="right"/>
      <protection/>
    </xf>
    <xf numFmtId="37" fontId="5" fillId="33" borderId="34" xfId="0" applyFont="1" applyFill="1" applyBorder="1" applyAlignment="1" applyProtection="1">
      <alignment horizontal="right"/>
      <protection/>
    </xf>
    <xf numFmtId="37" fontId="5" fillId="33" borderId="35" xfId="0" applyFont="1" applyFill="1" applyBorder="1" applyAlignment="1" applyProtection="1">
      <alignment horizontal="right"/>
      <protection/>
    </xf>
    <xf numFmtId="37" fontId="5" fillId="33" borderId="32" xfId="0" applyFont="1" applyFill="1" applyBorder="1" applyAlignment="1" applyProtection="1" quotePrefix="1">
      <alignment horizontal="right"/>
      <protection/>
    </xf>
    <xf numFmtId="37" fontId="5" fillId="33" borderId="19" xfId="0" applyFont="1" applyFill="1" applyBorder="1" applyAlignment="1" applyProtection="1" quotePrefix="1">
      <alignment horizontal="right"/>
      <protection/>
    </xf>
    <xf numFmtId="37" fontId="5" fillId="34" borderId="0" xfId="0" applyFont="1" applyFill="1" applyAlignment="1">
      <alignment/>
    </xf>
    <xf numFmtId="37" fontId="5" fillId="34" borderId="0" xfId="0" applyFont="1" applyFill="1" applyBorder="1" applyAlignment="1">
      <alignment/>
    </xf>
    <xf numFmtId="37" fontId="9" fillId="34"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C11" sqref="C11"/>
    </sheetView>
  </sheetViews>
  <sheetFormatPr defaultColWidth="9.00390625" defaultRowHeight="12.75"/>
  <cols>
    <col min="1" max="1" width="7.50390625" style="3" customWidth="1"/>
    <col min="2" max="2" width="9.375" style="3" customWidth="1"/>
    <col min="3" max="4" width="8.125" style="3" customWidth="1"/>
    <col min="5" max="5" width="8.875" style="3" customWidth="1"/>
    <col min="6" max="6" width="10.00390625" style="3" customWidth="1"/>
    <col min="7" max="7" width="8.875" style="3" customWidth="1"/>
    <col min="8" max="8" width="9.375" style="3" customWidth="1"/>
    <col min="9" max="10" width="8.125" style="3" customWidth="1"/>
    <col min="11" max="11" width="8.875" style="3" customWidth="1"/>
    <col min="12" max="12" width="10.00390625" style="3" customWidth="1"/>
    <col min="13" max="13" width="8.875" style="3" customWidth="1"/>
    <col min="14" max="16384" width="9.00390625" style="3" customWidth="1"/>
  </cols>
  <sheetData>
    <row r="1" spans="1:13" ht="10.5">
      <c r="A1" s="1" t="s">
        <v>72</v>
      </c>
      <c r="B1" s="2"/>
      <c r="C1" s="2"/>
      <c r="D1" s="2"/>
      <c r="E1" s="2"/>
      <c r="F1" s="2"/>
      <c r="G1" s="2"/>
      <c r="H1" s="2"/>
      <c r="I1" s="2"/>
      <c r="J1" s="2"/>
      <c r="K1" s="2"/>
      <c r="L1" s="2"/>
      <c r="M1" s="2"/>
    </row>
    <row r="2" spans="1:14" ht="10.5">
      <c r="A2" s="4"/>
      <c r="B2" s="5" t="s">
        <v>28</v>
      </c>
      <c r="C2" s="6" t="s">
        <v>34</v>
      </c>
      <c r="D2" s="7"/>
      <c r="E2" s="7"/>
      <c r="F2" s="7"/>
      <c r="G2" s="45"/>
      <c r="H2" s="5" t="s">
        <v>28</v>
      </c>
      <c r="I2" s="6" t="s">
        <v>35</v>
      </c>
      <c r="J2" s="7"/>
      <c r="K2" s="7"/>
      <c r="L2" s="7"/>
      <c r="M2" s="45"/>
      <c r="N2" s="49" t="s">
        <v>30</v>
      </c>
    </row>
    <row r="3" spans="1:14" ht="10.5">
      <c r="A3" s="8"/>
      <c r="B3" s="9"/>
      <c r="C3" s="10"/>
      <c r="D3" s="11"/>
      <c r="E3" s="12" t="s">
        <v>14</v>
      </c>
      <c r="F3" s="46" t="s">
        <v>50</v>
      </c>
      <c r="G3" s="43"/>
      <c r="H3" s="13"/>
      <c r="I3" s="10"/>
      <c r="J3" s="10"/>
      <c r="K3" s="12" t="s">
        <v>14</v>
      </c>
      <c r="L3" s="46" t="s">
        <v>50</v>
      </c>
      <c r="M3" s="43"/>
      <c r="N3" s="18" t="s">
        <v>31</v>
      </c>
    </row>
    <row r="4" spans="1:14" ht="10.5">
      <c r="A4" s="14"/>
      <c r="B4" s="15" t="s">
        <v>7</v>
      </c>
      <c r="C4" s="16"/>
      <c r="D4" s="14"/>
      <c r="E4" s="15" t="s">
        <v>15</v>
      </c>
      <c r="F4" s="46" t="s">
        <v>25</v>
      </c>
      <c r="G4" s="24" t="s">
        <v>1</v>
      </c>
      <c r="H4" s="17" t="s">
        <v>7</v>
      </c>
      <c r="I4" s="16"/>
      <c r="J4" s="16"/>
      <c r="K4" s="15" t="s">
        <v>15</v>
      </c>
      <c r="L4" s="46" t="s">
        <v>25</v>
      </c>
      <c r="M4" s="24" t="s">
        <v>1</v>
      </c>
      <c r="N4" s="18" t="s">
        <v>23</v>
      </c>
    </row>
    <row r="5" spans="1:15" ht="10.5">
      <c r="A5" s="14"/>
      <c r="B5" s="15" t="s">
        <v>8</v>
      </c>
      <c r="C5" s="19" t="s">
        <v>2</v>
      </c>
      <c r="D5" s="20" t="s">
        <v>12</v>
      </c>
      <c r="E5" s="15" t="s">
        <v>16</v>
      </c>
      <c r="F5" s="46" t="s">
        <v>26</v>
      </c>
      <c r="G5" s="24" t="s">
        <v>21</v>
      </c>
      <c r="H5" s="17" t="s">
        <v>8</v>
      </c>
      <c r="I5" s="19" t="s">
        <v>2</v>
      </c>
      <c r="J5" s="20" t="s">
        <v>12</v>
      </c>
      <c r="K5" s="15" t="s">
        <v>16</v>
      </c>
      <c r="L5" s="46" t="s">
        <v>26</v>
      </c>
      <c r="M5" s="24" t="s">
        <v>22</v>
      </c>
      <c r="N5" s="18" t="s">
        <v>22</v>
      </c>
      <c r="O5" s="21"/>
    </row>
    <row r="6" spans="1:15" ht="10.5">
      <c r="A6" s="14"/>
      <c r="B6" s="15" t="s">
        <v>9</v>
      </c>
      <c r="C6" s="19" t="s">
        <v>3</v>
      </c>
      <c r="D6" s="20" t="s">
        <v>8</v>
      </c>
      <c r="E6" s="15" t="s">
        <v>17</v>
      </c>
      <c r="F6" s="46" t="s">
        <v>27</v>
      </c>
      <c r="G6" s="24" t="s">
        <v>24</v>
      </c>
      <c r="H6" s="17" t="s">
        <v>9</v>
      </c>
      <c r="I6" s="19" t="s">
        <v>3</v>
      </c>
      <c r="J6" s="20" t="s">
        <v>8</v>
      </c>
      <c r="K6" s="15" t="s">
        <v>17</v>
      </c>
      <c r="L6" s="46" t="s">
        <v>27</v>
      </c>
      <c r="M6" s="24" t="s">
        <v>24</v>
      </c>
      <c r="N6" s="18" t="s">
        <v>24</v>
      </c>
      <c r="O6" s="21"/>
    </row>
    <row r="7" spans="1:15" ht="10.5">
      <c r="A7" s="14"/>
      <c r="B7" s="20" t="s">
        <v>10</v>
      </c>
      <c r="C7" s="19" t="s">
        <v>4</v>
      </c>
      <c r="D7" s="22" t="s">
        <v>13</v>
      </c>
      <c r="E7" s="15" t="s">
        <v>18</v>
      </c>
      <c r="F7" s="46" t="s">
        <v>51</v>
      </c>
      <c r="G7" s="24" t="s">
        <v>32</v>
      </c>
      <c r="H7" s="23" t="s">
        <v>10</v>
      </c>
      <c r="I7" s="19" t="s">
        <v>4</v>
      </c>
      <c r="J7" s="22" t="s">
        <v>13</v>
      </c>
      <c r="K7" s="15" t="s">
        <v>18</v>
      </c>
      <c r="L7" s="46" t="s">
        <v>51</v>
      </c>
      <c r="M7" s="24" t="s">
        <v>32</v>
      </c>
      <c r="N7" s="18" t="s">
        <v>32</v>
      </c>
      <c r="O7" s="21"/>
    </row>
    <row r="8" spans="1:14" ht="10.5">
      <c r="A8" s="24" t="s">
        <v>20</v>
      </c>
      <c r="B8" s="15" t="s">
        <v>11</v>
      </c>
      <c r="C8" s="19" t="s">
        <v>5</v>
      </c>
      <c r="D8" s="22" t="s">
        <v>0</v>
      </c>
      <c r="E8" s="15" t="s">
        <v>19</v>
      </c>
      <c r="F8" s="46" t="s">
        <v>53</v>
      </c>
      <c r="G8" s="3" t="s">
        <v>33</v>
      </c>
      <c r="H8" s="17" t="s">
        <v>11</v>
      </c>
      <c r="I8" s="19" t="s">
        <v>5</v>
      </c>
      <c r="J8" s="22" t="s">
        <v>0</v>
      </c>
      <c r="K8" s="15" t="s">
        <v>19</v>
      </c>
      <c r="L8" s="46" t="s">
        <v>53</v>
      </c>
      <c r="M8" s="50" t="s">
        <v>33</v>
      </c>
      <c r="N8" s="3" t="s">
        <v>33</v>
      </c>
    </row>
    <row r="9" spans="1:14" ht="10.5">
      <c r="A9" s="48" t="s">
        <v>29</v>
      </c>
      <c r="B9" s="26" t="s">
        <v>6</v>
      </c>
      <c r="C9" s="27" t="s">
        <v>6</v>
      </c>
      <c r="D9" s="26" t="s">
        <v>6</v>
      </c>
      <c r="E9" s="26" t="s">
        <v>6</v>
      </c>
      <c r="F9" s="27" t="s">
        <v>6</v>
      </c>
      <c r="G9" s="44" t="s">
        <v>6</v>
      </c>
      <c r="H9" s="28" t="s">
        <v>6</v>
      </c>
      <c r="I9" s="26" t="s">
        <v>6</v>
      </c>
      <c r="J9" s="26" t="s">
        <v>6</v>
      </c>
      <c r="K9" s="26" t="s">
        <v>6</v>
      </c>
      <c r="L9" s="27" t="s">
        <v>6</v>
      </c>
      <c r="M9" s="44" t="s">
        <v>6</v>
      </c>
      <c r="N9" s="29" t="s">
        <v>6</v>
      </c>
    </row>
    <row r="10" spans="1:14" ht="10.5">
      <c r="A10" s="30" t="s">
        <v>36</v>
      </c>
      <c r="B10" s="32">
        <v>128041706</v>
      </c>
      <c r="C10" s="33">
        <v>5982816</v>
      </c>
      <c r="D10" s="37">
        <v>24798521</v>
      </c>
      <c r="E10" s="34">
        <v>4696057</v>
      </c>
      <c r="F10" s="57">
        <v>0</v>
      </c>
      <c r="G10" s="34">
        <v>163519100</v>
      </c>
      <c r="H10" s="31">
        <v>62132372</v>
      </c>
      <c r="I10" s="36">
        <v>1907937</v>
      </c>
      <c r="J10" s="36">
        <v>8842054</v>
      </c>
      <c r="K10" s="38">
        <v>1710582</v>
      </c>
      <c r="L10" s="57">
        <v>0</v>
      </c>
      <c r="M10" s="35">
        <v>74592945</v>
      </c>
      <c r="N10" s="31">
        <v>238112046.15</v>
      </c>
    </row>
    <row r="11" spans="1:14" ht="10.5">
      <c r="A11" s="30" t="s">
        <v>37</v>
      </c>
      <c r="B11" s="32">
        <v>128275621.55</v>
      </c>
      <c r="C11" s="33">
        <v>5982815.73</v>
      </c>
      <c r="D11" s="37">
        <v>25131886.5</v>
      </c>
      <c r="E11" s="34">
        <v>4713908.65</v>
      </c>
      <c r="F11" s="57">
        <v>0</v>
      </c>
      <c r="G11" s="34">
        <v>164104232.43</v>
      </c>
      <c r="H11" s="31">
        <v>61898456.12</v>
      </c>
      <c r="I11" s="36">
        <v>1907937.19</v>
      </c>
      <c r="J11" s="36">
        <v>8508688.46</v>
      </c>
      <c r="K11" s="38">
        <v>1692731</v>
      </c>
      <c r="L11" s="57">
        <v>0</v>
      </c>
      <c r="M11" s="35">
        <v>74007812.77</v>
      </c>
      <c r="N11" s="31">
        <v>238112046.15</v>
      </c>
    </row>
    <row r="12" spans="1:14" ht="10.5">
      <c r="A12" s="30" t="s">
        <v>38</v>
      </c>
      <c r="B12" s="32">
        <v>128177799.73</v>
      </c>
      <c r="C12" s="33">
        <v>5982815.73</v>
      </c>
      <c r="D12" s="37">
        <v>93573214.86</v>
      </c>
      <c r="E12" s="34">
        <v>4686490.31</v>
      </c>
      <c r="F12" s="57">
        <v>0</v>
      </c>
      <c r="G12" s="34">
        <v>232420320.63</v>
      </c>
      <c r="H12" s="31">
        <v>61996278.47</v>
      </c>
      <c r="I12" s="36">
        <v>1907937.19</v>
      </c>
      <c r="J12" s="36">
        <v>35399287</v>
      </c>
      <c r="K12" s="38">
        <v>1720149</v>
      </c>
      <c r="L12" s="57">
        <v>0</v>
      </c>
      <c r="M12" s="35">
        <v>101023651.66</v>
      </c>
      <c r="N12" s="31">
        <v>333443973.15</v>
      </c>
    </row>
    <row r="13" spans="1:14" ht="10.5">
      <c r="A13" s="30" t="s">
        <v>39</v>
      </c>
      <c r="B13" s="32">
        <v>128127585.92</v>
      </c>
      <c r="C13" s="37">
        <v>5982815.73</v>
      </c>
      <c r="D13" s="37">
        <v>93536619.95</v>
      </c>
      <c r="E13" s="34">
        <v>4684418.05</v>
      </c>
      <c r="F13" s="57">
        <v>0</v>
      </c>
      <c r="G13" s="34">
        <v>232331439.65000004</v>
      </c>
      <c r="H13" s="31">
        <v>62046502.46</v>
      </c>
      <c r="I13" s="39">
        <v>1907937.19</v>
      </c>
      <c r="J13" s="36">
        <v>35435883</v>
      </c>
      <c r="K13" s="38">
        <v>1722221.25</v>
      </c>
      <c r="L13" s="57">
        <v>0</v>
      </c>
      <c r="M13" s="35">
        <v>101112543.9</v>
      </c>
      <c r="N13" s="31">
        <v>333443983.06</v>
      </c>
    </row>
    <row r="14" spans="1:14" ht="10.5">
      <c r="A14" s="30" t="s">
        <v>40</v>
      </c>
      <c r="B14" s="32">
        <v>127816851.09</v>
      </c>
      <c r="C14" s="37">
        <v>8267726.1</v>
      </c>
      <c r="D14" s="37">
        <v>91981080.35</v>
      </c>
      <c r="E14" s="34">
        <v>4644907.64</v>
      </c>
      <c r="F14" s="57">
        <v>0</v>
      </c>
      <c r="G14" s="34">
        <v>232710565.17999998</v>
      </c>
      <c r="H14" s="31">
        <v>62357237.07</v>
      </c>
      <c r="I14" s="39">
        <v>2369913.79</v>
      </c>
      <c r="J14" s="36">
        <v>36991422.26</v>
      </c>
      <c r="K14" s="38">
        <v>1761731.66</v>
      </c>
      <c r="L14" s="57">
        <v>0</v>
      </c>
      <c r="M14" s="35">
        <v>103480304.78</v>
      </c>
      <c r="N14" s="31">
        <v>336190869.81</v>
      </c>
    </row>
    <row r="15" spans="1:14" ht="10.5">
      <c r="A15" s="30" t="s">
        <v>41</v>
      </c>
      <c r="B15" s="32">
        <v>127759250.18</v>
      </c>
      <c r="C15" s="37">
        <v>8258365.16</v>
      </c>
      <c r="D15" s="37">
        <v>91715522.1</v>
      </c>
      <c r="E15" s="34">
        <v>4639884.71</v>
      </c>
      <c r="F15" s="57">
        <v>0</v>
      </c>
      <c r="G15" s="34">
        <v>232373022.15</v>
      </c>
      <c r="H15" s="31">
        <v>62414838.06</v>
      </c>
      <c r="I15" s="36">
        <v>2369913.79</v>
      </c>
      <c r="J15" s="36">
        <v>37256980.28</v>
      </c>
      <c r="K15" s="38">
        <v>1766754.59</v>
      </c>
      <c r="L15" s="57">
        <v>0</v>
      </c>
      <c r="M15" s="35">
        <v>103808486.72</v>
      </c>
      <c r="N15" s="31">
        <v>336181508.95</v>
      </c>
    </row>
    <row r="16" spans="1:14" ht="10.5">
      <c r="A16" s="30" t="s">
        <v>42</v>
      </c>
      <c r="B16" s="32">
        <v>127702801.98</v>
      </c>
      <c r="C16" s="37">
        <v>5982815.73</v>
      </c>
      <c r="D16" s="37">
        <v>91739799.34</v>
      </c>
      <c r="E16" s="34">
        <v>4627348.43</v>
      </c>
      <c r="F16" s="57">
        <v>0</v>
      </c>
      <c r="G16" s="34">
        <v>230052765.48000002</v>
      </c>
      <c r="H16" s="31">
        <v>62471286.12</v>
      </c>
      <c r="I16" s="39">
        <v>1907937.19</v>
      </c>
      <c r="J16" s="36">
        <v>37232703.12</v>
      </c>
      <c r="K16" s="38">
        <v>1779290.87</v>
      </c>
      <c r="L16" s="57">
        <v>0</v>
      </c>
      <c r="M16" s="35">
        <v>103391217.29999998</v>
      </c>
      <c r="N16" s="31">
        <v>333443982.78</v>
      </c>
    </row>
    <row r="17" spans="1:14" ht="10.5">
      <c r="A17" s="30" t="s">
        <v>43</v>
      </c>
      <c r="B17" s="32">
        <v>63863876.53</v>
      </c>
      <c r="C17" s="37">
        <v>5982815.73</v>
      </c>
      <c r="D17" s="37">
        <v>92105826.57</v>
      </c>
      <c r="E17" s="34">
        <v>4624220.13</v>
      </c>
      <c r="F17" s="57">
        <v>0</v>
      </c>
      <c r="G17" s="34">
        <v>166576738.95999998</v>
      </c>
      <c r="H17" s="31">
        <v>31223167.8</v>
      </c>
      <c r="I17" s="39">
        <v>1907937.19</v>
      </c>
      <c r="J17" s="36">
        <v>36866675.89</v>
      </c>
      <c r="K17" s="38">
        <v>1782419.17</v>
      </c>
      <c r="L17" s="57">
        <v>0</v>
      </c>
      <c r="M17" s="35">
        <v>71780200.05</v>
      </c>
      <c r="N17" s="31">
        <v>238356939.01</v>
      </c>
    </row>
    <row r="18" spans="1:14" ht="10.5">
      <c r="A18" s="30" t="s">
        <v>44</v>
      </c>
      <c r="B18" s="71">
        <v>127781871.24</v>
      </c>
      <c r="C18" s="70">
        <v>0</v>
      </c>
      <c r="D18" s="37">
        <v>92162980.1</v>
      </c>
      <c r="E18" s="38">
        <v>4629638.77</v>
      </c>
      <c r="F18" s="57">
        <v>0</v>
      </c>
      <c r="G18" s="38">
        <v>224574490.10999998</v>
      </c>
      <c r="H18" s="72">
        <v>62392217.4</v>
      </c>
      <c r="I18" s="70">
        <v>0</v>
      </c>
      <c r="J18" s="36">
        <v>36809522.36</v>
      </c>
      <c r="K18" s="38">
        <v>1777000.53</v>
      </c>
      <c r="L18" s="57">
        <v>0</v>
      </c>
      <c r="M18" s="35">
        <v>100978740.28999999</v>
      </c>
      <c r="N18" s="31">
        <v>325553230.4</v>
      </c>
    </row>
    <row r="19" spans="1:14" ht="10.5">
      <c r="A19" s="30" t="s">
        <v>45</v>
      </c>
      <c r="B19" s="64">
        <v>0</v>
      </c>
      <c r="C19" s="53">
        <v>0</v>
      </c>
      <c r="D19" s="63">
        <v>0</v>
      </c>
      <c r="E19" s="70">
        <v>0</v>
      </c>
      <c r="F19" s="57">
        <v>0</v>
      </c>
      <c r="G19" s="69">
        <v>0</v>
      </c>
      <c r="H19" s="64">
        <v>0</v>
      </c>
      <c r="I19" s="53">
        <v>0</v>
      </c>
      <c r="J19" s="53">
        <v>0</v>
      </c>
      <c r="K19" s="70">
        <v>0</v>
      </c>
      <c r="L19" s="57">
        <v>0</v>
      </c>
      <c r="M19" s="69">
        <v>0</v>
      </c>
      <c r="N19" s="64">
        <v>0</v>
      </c>
    </row>
    <row r="20" spans="1:14" ht="10.5">
      <c r="A20" s="30" t="s">
        <v>46</v>
      </c>
      <c r="B20" s="64">
        <v>0</v>
      </c>
      <c r="C20" s="53">
        <v>0</v>
      </c>
      <c r="D20" s="63">
        <v>0</v>
      </c>
      <c r="E20" s="65">
        <v>0</v>
      </c>
      <c r="F20" s="57">
        <v>20730041</v>
      </c>
      <c r="G20" s="65">
        <v>20730041</v>
      </c>
      <c r="H20" s="66">
        <v>0</v>
      </c>
      <c r="I20" s="60">
        <v>0</v>
      </c>
      <c r="J20" s="67">
        <v>0</v>
      </c>
      <c r="K20" s="65">
        <v>0</v>
      </c>
      <c r="L20" s="57">
        <v>18102442</v>
      </c>
      <c r="M20" s="68">
        <v>18102442</v>
      </c>
      <c r="N20" s="66">
        <v>38832483</v>
      </c>
    </row>
    <row r="21" spans="1:14" ht="10.5">
      <c r="A21" s="30" t="s">
        <v>47</v>
      </c>
      <c r="B21" s="51">
        <v>0</v>
      </c>
      <c r="C21" s="53">
        <v>0</v>
      </c>
      <c r="D21" s="53">
        <v>0</v>
      </c>
      <c r="E21" s="55">
        <v>0</v>
      </c>
      <c r="F21" s="57">
        <v>14855944.32</v>
      </c>
      <c r="G21" s="55">
        <v>14855944.32</v>
      </c>
      <c r="H21" s="58">
        <v>0</v>
      </c>
      <c r="I21" s="60">
        <v>0</v>
      </c>
      <c r="J21" s="60">
        <v>0</v>
      </c>
      <c r="K21" s="55">
        <v>0</v>
      </c>
      <c r="L21" s="57">
        <v>14157460.279999994</v>
      </c>
      <c r="M21" s="62">
        <v>14157460.279999994</v>
      </c>
      <c r="N21" s="58">
        <v>29013404.599999994</v>
      </c>
    </row>
    <row r="22" spans="1:14" ht="10.5">
      <c r="A22" s="30" t="s">
        <v>48</v>
      </c>
      <c r="B22" s="51">
        <v>0</v>
      </c>
      <c r="C22" s="53">
        <v>0</v>
      </c>
      <c r="D22" s="53">
        <v>0</v>
      </c>
      <c r="E22" s="55">
        <v>0</v>
      </c>
      <c r="F22" s="73">
        <v>9188604.540000001</v>
      </c>
      <c r="G22" s="73">
        <v>9188604.540000001</v>
      </c>
      <c r="H22" s="58">
        <v>0</v>
      </c>
      <c r="I22" s="60">
        <v>0</v>
      </c>
      <c r="J22" s="60">
        <v>0</v>
      </c>
      <c r="K22" s="55">
        <v>0</v>
      </c>
      <c r="L22" s="73">
        <v>11211914.320000002</v>
      </c>
      <c r="M22" s="73">
        <v>11211914.320000002</v>
      </c>
      <c r="N22" s="74">
        <v>20400518.860000003</v>
      </c>
    </row>
    <row r="23" spans="1:14" ht="10.5">
      <c r="A23" s="30" t="s">
        <v>49</v>
      </c>
      <c r="B23" s="51">
        <v>0</v>
      </c>
      <c r="C23" s="53">
        <v>0</v>
      </c>
      <c r="D23" s="53">
        <v>0</v>
      </c>
      <c r="E23" s="55">
        <v>0</v>
      </c>
      <c r="F23" s="73">
        <v>4021523</v>
      </c>
      <c r="G23" s="73">
        <f>F23</f>
        <v>4021523</v>
      </c>
      <c r="H23" s="58">
        <v>0</v>
      </c>
      <c r="I23" s="60">
        <v>0</v>
      </c>
      <c r="J23" s="60">
        <v>0</v>
      </c>
      <c r="K23" s="55">
        <v>0</v>
      </c>
      <c r="L23" s="73">
        <v>10070276</v>
      </c>
      <c r="M23" s="73">
        <f>L23</f>
        <v>10070276</v>
      </c>
      <c r="N23" s="74">
        <f>M23+G23</f>
        <v>14091799</v>
      </c>
    </row>
    <row r="24" spans="1:14" ht="10.5">
      <c r="A24" s="25" t="s">
        <v>52</v>
      </c>
      <c r="B24" s="52">
        <v>0</v>
      </c>
      <c r="C24" s="54">
        <v>0</v>
      </c>
      <c r="D24" s="54">
        <v>0</v>
      </c>
      <c r="E24" s="56">
        <v>0</v>
      </c>
      <c r="F24" s="47">
        <v>21538871</v>
      </c>
      <c r="G24" s="47">
        <f>F24</f>
        <v>21538871</v>
      </c>
      <c r="H24" s="59">
        <v>0</v>
      </c>
      <c r="I24" s="61">
        <v>0</v>
      </c>
      <c r="J24" s="61">
        <v>0</v>
      </c>
      <c r="K24" s="56">
        <v>0</v>
      </c>
      <c r="L24" s="47">
        <v>8047672.86</v>
      </c>
      <c r="M24" s="47">
        <f>L24</f>
        <v>8047672.86</v>
      </c>
      <c r="N24" s="40">
        <f>M24+G24</f>
        <v>29586543.86</v>
      </c>
    </row>
    <row r="25" spans="1:14" ht="10.5">
      <c r="A25" s="30" t="s">
        <v>67</v>
      </c>
      <c r="B25" s="41"/>
      <c r="C25" s="41"/>
      <c r="D25" s="41"/>
      <c r="E25" s="41"/>
      <c r="F25" s="41"/>
      <c r="G25" s="41"/>
      <c r="H25" s="41"/>
      <c r="I25" s="41"/>
      <c r="J25" s="41"/>
      <c r="K25" s="41"/>
      <c r="L25" s="41"/>
      <c r="M25" s="41"/>
      <c r="N25" s="41"/>
    </row>
    <row r="26" spans="1:14" ht="10.5">
      <c r="A26" s="30"/>
      <c r="B26" s="41"/>
      <c r="C26" s="41"/>
      <c r="D26" s="41"/>
      <c r="E26" s="41"/>
      <c r="F26" s="41"/>
      <c r="G26" s="41"/>
      <c r="H26" s="41"/>
      <c r="I26" s="41"/>
      <c r="J26" s="41"/>
      <c r="K26" s="41"/>
      <c r="L26" s="41"/>
      <c r="M26" s="41"/>
      <c r="N26" s="41"/>
    </row>
    <row r="27" spans="1:14" ht="10.5">
      <c r="A27" s="30" t="s">
        <v>66</v>
      </c>
      <c r="B27" s="41"/>
      <c r="C27" s="41"/>
      <c r="D27" s="41"/>
      <c r="E27" s="41"/>
      <c r="F27" s="41"/>
      <c r="G27" s="41"/>
      <c r="H27" s="41"/>
      <c r="I27" s="41"/>
      <c r="J27" s="41"/>
      <c r="K27" s="41"/>
      <c r="L27" s="41"/>
      <c r="M27" s="41"/>
      <c r="N27" s="41"/>
    </row>
    <row r="28" spans="1:14" ht="10.5">
      <c r="A28" s="30"/>
      <c r="B28" s="41"/>
      <c r="C28" s="41"/>
      <c r="D28" s="41"/>
      <c r="E28" s="41"/>
      <c r="F28" s="41"/>
      <c r="G28" s="41"/>
      <c r="H28" s="41"/>
      <c r="I28" s="41"/>
      <c r="J28" s="41"/>
      <c r="K28" s="41"/>
      <c r="L28" s="41"/>
      <c r="M28" s="41"/>
      <c r="N28" s="41"/>
    </row>
    <row r="29" spans="1:14" ht="10.5">
      <c r="A29" s="30" t="s">
        <v>65</v>
      </c>
      <c r="B29" s="41"/>
      <c r="C29" s="41"/>
      <c r="D29" s="41"/>
      <c r="E29" s="41"/>
      <c r="F29" s="41"/>
      <c r="G29" s="41"/>
      <c r="H29" s="41"/>
      <c r="I29" s="41"/>
      <c r="J29" s="41"/>
      <c r="K29" s="41"/>
      <c r="L29" s="41"/>
      <c r="M29" s="41"/>
      <c r="N29" s="41"/>
    </row>
    <row r="30" spans="1:14" ht="10.5">
      <c r="A30" s="30"/>
      <c r="B30" s="41"/>
      <c r="C30" s="41"/>
      <c r="D30" s="41"/>
      <c r="E30" s="41"/>
      <c r="F30" s="41"/>
      <c r="G30" s="41"/>
      <c r="H30" s="41"/>
      <c r="I30" s="41"/>
      <c r="J30" s="41"/>
      <c r="K30" s="41"/>
      <c r="L30" s="41"/>
      <c r="M30" s="41"/>
      <c r="N30" s="41"/>
    </row>
    <row r="31" ht="10.5">
      <c r="A31" s="42" t="s">
        <v>64</v>
      </c>
    </row>
    <row r="32" ht="10.5">
      <c r="A32" s="42"/>
    </row>
    <row r="33" ht="10.5">
      <c r="A33" s="42" t="s">
        <v>61</v>
      </c>
    </row>
    <row r="34" ht="10.5">
      <c r="A34" s="42" t="s">
        <v>62</v>
      </c>
    </row>
    <row r="35" ht="10.5">
      <c r="A35" s="42" t="s">
        <v>63</v>
      </c>
    </row>
    <row r="36" ht="10.5">
      <c r="A36" s="42"/>
    </row>
    <row r="37" ht="10.5">
      <c r="A37" s="42" t="s">
        <v>60</v>
      </c>
    </row>
    <row r="38" ht="10.5">
      <c r="A38" s="42"/>
    </row>
    <row r="39" ht="10.5">
      <c r="A39" s="42" t="s">
        <v>57</v>
      </c>
    </row>
    <row r="40" ht="10.5">
      <c r="A40" s="42" t="s">
        <v>58</v>
      </c>
    </row>
    <row r="41" ht="10.5">
      <c r="A41" s="42" t="s">
        <v>59</v>
      </c>
    </row>
    <row r="42" ht="10.5">
      <c r="A42" s="42"/>
    </row>
    <row r="43" ht="10.5">
      <c r="A43" s="42" t="s">
        <v>56</v>
      </c>
    </row>
    <row r="44" ht="10.5">
      <c r="A44" s="42"/>
    </row>
    <row r="45" spans="1:13" ht="10.5">
      <c r="A45" s="75" t="s">
        <v>70</v>
      </c>
      <c r="B45" s="75"/>
      <c r="C45" s="75"/>
      <c r="D45" s="75"/>
      <c r="E45" s="75"/>
      <c r="F45" s="75"/>
      <c r="G45" s="75"/>
      <c r="H45" s="75"/>
      <c r="I45" s="75"/>
      <c r="J45" s="75"/>
      <c r="K45" s="75"/>
      <c r="L45" s="75"/>
      <c r="M45" s="76"/>
    </row>
    <row r="46" spans="1:13" ht="10.5">
      <c r="A46" s="75" t="s">
        <v>54</v>
      </c>
      <c r="B46" s="75"/>
      <c r="C46" s="75"/>
      <c r="D46" s="75"/>
      <c r="E46" s="75"/>
      <c r="F46" s="75"/>
      <c r="G46" s="75"/>
      <c r="H46" s="75"/>
      <c r="I46" s="75"/>
      <c r="J46" s="75"/>
      <c r="K46" s="75"/>
      <c r="L46" s="75"/>
      <c r="M46" s="76"/>
    </row>
    <row r="47" spans="1:13" ht="10.5">
      <c r="A47" s="75" t="s">
        <v>55</v>
      </c>
      <c r="B47" s="75"/>
      <c r="C47" s="75"/>
      <c r="D47" s="75"/>
      <c r="E47" s="75"/>
      <c r="F47" s="75"/>
      <c r="G47" s="75"/>
      <c r="H47" s="75"/>
      <c r="I47" s="75"/>
      <c r="J47" s="75"/>
      <c r="K47" s="75"/>
      <c r="L47" s="75"/>
      <c r="M47" s="76"/>
    </row>
    <row r="48" spans="1:13" ht="10.5">
      <c r="A48" s="75" t="s">
        <v>68</v>
      </c>
      <c r="B48" s="75"/>
      <c r="C48" s="75"/>
      <c r="D48" s="75"/>
      <c r="E48" s="75"/>
      <c r="F48" s="75"/>
      <c r="G48" s="75"/>
      <c r="H48" s="75"/>
      <c r="I48" s="75"/>
      <c r="J48" s="75"/>
      <c r="K48" s="75"/>
      <c r="L48" s="75"/>
      <c r="M48" s="76"/>
    </row>
    <row r="49" spans="1:13" ht="10.5">
      <c r="A49" s="75"/>
      <c r="B49" s="75"/>
      <c r="C49" s="75"/>
      <c r="D49" s="75"/>
      <c r="E49" s="75"/>
      <c r="F49" s="75"/>
      <c r="G49" s="75"/>
      <c r="H49" s="75"/>
      <c r="I49" s="75"/>
      <c r="J49" s="75"/>
      <c r="K49" s="75"/>
      <c r="L49" s="75"/>
      <c r="M49" s="76"/>
    </row>
    <row r="50" spans="1:13" ht="10.5">
      <c r="A50" s="75" t="s">
        <v>73</v>
      </c>
      <c r="B50" s="75"/>
      <c r="C50" s="75"/>
      <c r="D50" s="75"/>
      <c r="E50" s="75"/>
      <c r="F50" s="75"/>
      <c r="G50" s="75"/>
      <c r="H50" s="75"/>
      <c r="I50" s="75"/>
      <c r="J50" s="75"/>
      <c r="K50" s="75"/>
      <c r="L50" s="75"/>
      <c r="M50" s="76"/>
    </row>
    <row r="51" spans="1:13" ht="10.5">
      <c r="A51" s="75" t="s">
        <v>71</v>
      </c>
      <c r="B51" s="75"/>
      <c r="C51" s="75"/>
      <c r="D51" s="75"/>
      <c r="E51" s="75"/>
      <c r="F51" s="75"/>
      <c r="G51" s="75"/>
      <c r="H51" s="75"/>
      <c r="I51" s="75"/>
      <c r="J51" s="75"/>
      <c r="K51" s="75"/>
      <c r="L51" s="75"/>
      <c r="M51" s="76"/>
    </row>
    <row r="52" spans="1:13" ht="10.5">
      <c r="A52" s="75" t="s">
        <v>69</v>
      </c>
      <c r="B52" s="75"/>
      <c r="C52" s="75"/>
      <c r="D52" s="75"/>
      <c r="E52" s="75"/>
      <c r="F52" s="75"/>
      <c r="G52" s="75"/>
      <c r="H52" s="75"/>
      <c r="I52" s="75"/>
      <c r="J52" s="77"/>
      <c r="K52" s="75"/>
      <c r="L52" s="75"/>
      <c r="M52" s="76"/>
    </row>
    <row r="53" spans="1:13" ht="10.5">
      <c r="A53" s="75" t="s">
        <v>74</v>
      </c>
      <c r="B53" s="75"/>
      <c r="C53" s="75"/>
      <c r="D53" s="75"/>
      <c r="E53" s="75"/>
      <c r="F53" s="75"/>
      <c r="G53" s="75"/>
      <c r="H53" s="75"/>
      <c r="I53" s="75"/>
      <c r="J53" s="75"/>
      <c r="K53" s="75"/>
      <c r="L53" s="75"/>
      <c r="M53" s="75"/>
    </row>
    <row r="54" spans="1:13" ht="10.5">
      <c r="A54" s="75" t="s">
        <v>75</v>
      </c>
      <c r="B54" s="75"/>
      <c r="C54" s="75"/>
      <c r="D54" s="75"/>
      <c r="E54" s="75"/>
      <c r="F54" s="75"/>
      <c r="G54" s="75"/>
      <c r="H54" s="75"/>
      <c r="I54" s="75"/>
      <c r="J54" s="75"/>
      <c r="K54" s="75"/>
      <c r="L54" s="75"/>
      <c r="M54" s="75"/>
    </row>
    <row r="55" spans="1:13" ht="10.5">
      <c r="A55" s="75"/>
      <c r="B55" s="75"/>
      <c r="C55" s="75"/>
      <c r="D55" s="75"/>
      <c r="E55" s="75"/>
      <c r="F55" s="75"/>
      <c r="G55" s="75"/>
      <c r="H55" s="75"/>
      <c r="I55" s="75"/>
      <c r="J55" s="75"/>
      <c r="K55" s="75"/>
      <c r="L55" s="75"/>
      <c r="M55" s="75"/>
    </row>
  </sheetData>
  <sheetProtection/>
  <printOptions horizontalCentered="1"/>
  <pageMargins left="0" right="0" top="0.5" bottom="0"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Revenue</dc:creator>
  <cp:keywords/>
  <dc:description/>
  <cp:lastModifiedBy>DOR</cp:lastModifiedBy>
  <cp:lastPrinted>2009-09-17T20:36:53Z</cp:lastPrinted>
  <dcterms:created xsi:type="dcterms:W3CDTF">2003-11-06T17:45:29Z</dcterms:created>
  <dcterms:modified xsi:type="dcterms:W3CDTF">2009-09-17T20:50:55Z</dcterms:modified>
  <cp:category/>
  <cp:version/>
  <cp:contentType/>
  <cp:contentStatus/>
</cp:coreProperties>
</file>