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80" windowWidth="14805" windowHeight="4410" tabRatio="602" activeTab="0"/>
  </bookViews>
  <sheets>
    <sheet name="Property Tax Levies" sheetId="1" r:id="rId1"/>
  </sheets>
  <definedNames>
    <definedName name="_xlnm.Print_Area" localSheetId="0">'Property Tax Levies'!$A$1:$L$28</definedName>
    <definedName name="_xlnm.Print_Area">'Property Tax Levies'!$A$2:$AD$28</definedName>
    <definedName name="Print_Area_MI" localSheetId="0">'Property Tax Levies'!$A$2:$AD$28</definedName>
    <definedName name="PRINT_AREA_MI">'Property Tax Levies'!$A$2:$AD$28</definedName>
  </definedNames>
  <calcPr fullCalcOnLoad="1"/>
</workbook>
</file>

<file path=xl/sharedStrings.xml><?xml version="1.0" encoding="utf-8"?>
<sst xmlns="http://schemas.openxmlformats.org/spreadsheetml/2006/main" count="57" uniqueCount="33">
  <si>
    <t xml:space="preserve"> All property wherever located</t>
  </si>
  <si>
    <t xml:space="preserve">   County-</t>
  </si>
  <si>
    <t xml:space="preserve"> District or</t>
  </si>
  <si>
    <t xml:space="preserve">     County-</t>
  </si>
  <si>
    <t xml:space="preserve">    wide</t>
  </si>
  <si>
    <t xml:space="preserve">  township</t>
  </si>
  <si>
    <t xml:space="preserve">  Municipal</t>
  </si>
  <si>
    <t xml:space="preserve">     wide</t>
  </si>
  <si>
    <t xml:space="preserve">   taxes</t>
  </si>
  <si>
    <t xml:space="preserve">   Total</t>
  </si>
  <si>
    <t xml:space="preserve">     Total</t>
  </si>
  <si>
    <t xml:space="preserve">    taxes</t>
  </si>
  <si>
    <t>[$]</t>
  </si>
  <si>
    <t xml:space="preserve">Fiscal </t>
  </si>
  <si>
    <t xml:space="preserve"> year</t>
  </si>
  <si>
    <t>Property in municipalities</t>
  </si>
  <si>
    <t xml:space="preserve">         Property in unincorporated areas</t>
  </si>
  <si>
    <t>1992-93...............</t>
  </si>
  <si>
    <t>1993-94...............</t>
  </si>
  <si>
    <t>1994-95...............</t>
  </si>
  <si>
    <t>1995-96...............</t>
  </si>
  <si>
    <t>1996-97...............</t>
  </si>
  <si>
    <t>1997-98...............</t>
  </si>
  <si>
    <t>1998-99...............</t>
  </si>
  <si>
    <t>1999-00...............</t>
  </si>
  <si>
    <t>2000-01...............</t>
  </si>
  <si>
    <t>2001-02...............</t>
  </si>
  <si>
    <t>2002-03...............</t>
  </si>
  <si>
    <t>2003-04...............</t>
  </si>
  <si>
    <t>2004-05...............</t>
  </si>
  <si>
    <t>2005-06...............</t>
  </si>
  <si>
    <t>2006-07...............</t>
  </si>
  <si>
    <t>TABLE  66. LOCAL PROPERTY TAX LEVIES BY LOCATION OF PROPERTY AND TAX JURISDICTIONS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</si>
</sst>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_)"/>
    <numFmt numFmtId="167" formatCode=".000"/>
    <numFmt numFmtId="168" formatCode="0.000"/>
    <numFmt numFmtId="169" formatCode="#,##0.000"/>
    <numFmt numFmtId="170" formatCode="#,##0.0"/>
    <numFmt numFmtId="171" formatCode="#,##0.0000"/>
    <numFmt numFmtId="172" formatCode=".000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0">
    <xf numFmtId="164" fontId="0" fillId="0" borderId="0" xfId="0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0" xfId="0" applyFont="1" applyAlignment="1" applyProtection="1">
      <alignment horizontal="centerContinuous"/>
      <protection/>
    </xf>
    <xf numFmtId="164" fontId="5" fillId="0" borderId="3" xfId="0" applyFont="1" applyBorder="1" applyAlignment="1" applyProtection="1">
      <alignment horizontal="fill"/>
      <protection/>
    </xf>
    <xf numFmtId="164" fontId="5" fillId="0" borderId="4" xfId="0" applyFont="1" applyBorder="1" applyAlignment="1" applyProtection="1">
      <alignment horizontal="fill"/>
      <protection/>
    </xf>
    <xf numFmtId="164" fontId="5" fillId="0" borderId="1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center"/>
      <protection/>
    </xf>
    <xf numFmtId="164" fontId="5" fillId="0" borderId="5" xfId="0" applyFont="1" applyBorder="1" applyAlignment="1">
      <alignment/>
    </xf>
    <xf numFmtId="164" fontId="5" fillId="0" borderId="1" xfId="0" applyFont="1" applyBorder="1" applyAlignment="1" applyProtection="1">
      <alignment horizontal="fill"/>
      <protection/>
    </xf>
    <xf numFmtId="3" fontId="5" fillId="0" borderId="1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4" fontId="5" fillId="0" borderId="0" xfId="0" applyFont="1" applyBorder="1" applyAlignment="1" applyProtection="1">
      <alignment horizontal="center"/>
      <protection/>
    </xf>
    <xf numFmtId="164" fontId="5" fillId="0" borderId="6" xfId="0" applyFont="1" applyBorder="1" applyAlignment="1" applyProtection="1">
      <alignment horizontal="center"/>
      <protection/>
    </xf>
    <xf numFmtId="164" fontId="5" fillId="0" borderId="1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64" fontId="5" fillId="0" borderId="5" xfId="0" applyFont="1" applyBorder="1" applyAlignment="1">
      <alignment horizontal="left"/>
    </xf>
    <xf numFmtId="164" fontId="5" fillId="0" borderId="3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 horizontal="left"/>
    </xf>
    <xf numFmtId="164" fontId="5" fillId="0" borderId="3" xfId="0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/>
      <protection/>
    </xf>
    <xf numFmtId="164" fontId="5" fillId="0" borderId="8" xfId="0" applyFont="1" applyBorder="1" applyAlignment="1">
      <alignment/>
    </xf>
    <xf numFmtId="164" fontId="5" fillId="0" borderId="9" xfId="0" applyFont="1" applyBorder="1" applyAlignment="1" applyProtection="1">
      <alignment horizontal="centerContinuous"/>
      <protection/>
    </xf>
    <xf numFmtId="164" fontId="5" fillId="0" borderId="10" xfId="0" applyFont="1" applyBorder="1" applyAlignment="1" applyProtection="1">
      <alignment horizontal="fill"/>
      <protection/>
    </xf>
    <xf numFmtId="164" fontId="5" fillId="0" borderId="11" xfId="0" applyFont="1" applyBorder="1" applyAlignment="1" applyProtection="1">
      <alignment horizontal="center"/>
      <protection/>
    </xf>
    <xf numFmtId="164" fontId="5" fillId="0" borderId="12" xfId="0" applyFont="1" applyBorder="1" applyAlignment="1" applyProtection="1">
      <alignment horizontal="center"/>
      <protection/>
    </xf>
    <xf numFmtId="3" fontId="5" fillId="0" borderId="9" xfId="0" applyNumberFormat="1" applyFont="1" applyBorder="1" applyAlignment="1" applyProtection="1">
      <alignment/>
      <protection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9" xfId="0" applyNumberFormat="1" applyFont="1" applyBorder="1" applyAlignment="1" applyProtection="1">
      <alignment horizontal="right"/>
      <protection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9" xfId="0" applyFont="1" applyBorder="1" applyAlignment="1" applyProtection="1">
      <alignment/>
      <protection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 applyProtection="1">
      <alignment/>
      <protection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64" fontId="5" fillId="0" borderId="1" xfId="0" applyFont="1" applyFill="1" applyBorder="1" applyAlignment="1" applyProtection="1">
      <alignment horizontal="fill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5" width="9.625" style="2" customWidth="1"/>
    <col min="6" max="6" width="9.125" style="2" customWidth="1"/>
    <col min="7" max="7" width="9.625" style="2" customWidth="1"/>
    <col min="8" max="8" width="10.625" style="2" customWidth="1"/>
    <col min="9" max="9" width="10.875" style="2" customWidth="1"/>
    <col min="10" max="10" width="9.125" style="2" customWidth="1"/>
    <col min="11" max="11" width="9.625" style="2" customWidth="1"/>
    <col min="12" max="12" width="9.50390625" style="2" customWidth="1"/>
    <col min="13" max="13" width="5.00390625" style="2" customWidth="1"/>
    <col min="14" max="15" width="2.125" style="2" customWidth="1"/>
    <col min="16" max="16" width="10.625" style="2" customWidth="1"/>
    <col min="17" max="18" width="2.125" style="2" customWidth="1"/>
    <col min="19" max="19" width="5.25390625" style="2" customWidth="1"/>
    <col min="20" max="21" width="2.125" style="2" customWidth="1"/>
    <col min="22" max="22" width="6.625" style="2" customWidth="1"/>
    <col min="23" max="23" width="2.125" style="2" customWidth="1"/>
    <col min="24" max="24" width="2.625" style="2" customWidth="1"/>
    <col min="25" max="25" width="7.625" style="2" customWidth="1"/>
    <col min="26" max="26" width="3.625" style="2" hidden="1" customWidth="1"/>
    <col min="27" max="28" width="2.625" style="2" customWidth="1"/>
    <col min="29" max="29" width="7.625" style="2" customWidth="1"/>
    <col min="30" max="30" width="5.375" style="2" customWidth="1"/>
    <col min="31" max="16384" width="9.625" style="2" customWidth="1"/>
  </cols>
  <sheetData>
    <row r="1" spans="1:12" ht="10.5">
      <c r="A1" s="6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>
      <c r="A2" s="5"/>
      <c r="B2" s="11"/>
      <c r="C2" s="11"/>
      <c r="D2" s="11"/>
      <c r="E2" s="29"/>
      <c r="F2" s="11"/>
      <c r="G2" s="11"/>
      <c r="H2" s="24"/>
      <c r="I2" s="29"/>
      <c r="J2" s="11"/>
      <c r="K2" s="11"/>
      <c r="L2" s="11"/>
    </row>
    <row r="3" spans="1:12" ht="10.5">
      <c r="A3" s="4"/>
      <c r="B3" s="38" t="s">
        <v>16</v>
      </c>
      <c r="C3" s="39"/>
      <c r="D3" s="26"/>
      <c r="E3" s="42"/>
      <c r="F3" s="40" t="s">
        <v>15</v>
      </c>
      <c r="G3" s="40"/>
      <c r="H3" s="41"/>
      <c r="I3" s="30" t="s">
        <v>0</v>
      </c>
      <c r="J3" s="1"/>
      <c r="K3" s="1"/>
      <c r="L3" s="1"/>
    </row>
    <row r="4" spans="1:12" ht="10.5">
      <c r="A4" s="4"/>
      <c r="B4" s="7"/>
      <c r="C4" s="7"/>
      <c r="D4" s="7"/>
      <c r="E4" s="31"/>
      <c r="F4" s="7"/>
      <c r="G4" s="7"/>
      <c r="H4" s="25"/>
      <c r="I4" s="31"/>
      <c r="J4" s="7"/>
      <c r="K4" s="7"/>
      <c r="L4" s="7"/>
    </row>
    <row r="5" spans="1:11" ht="10.5">
      <c r="A5" s="4"/>
      <c r="B5" s="9" t="s">
        <v>1</v>
      </c>
      <c r="C5" s="9" t="s">
        <v>2</v>
      </c>
      <c r="D5" s="3"/>
      <c r="E5" s="32" t="s">
        <v>1</v>
      </c>
      <c r="F5" s="9" t="s">
        <v>2</v>
      </c>
      <c r="G5" s="4"/>
      <c r="H5" s="26"/>
      <c r="I5" s="32" t="s">
        <v>3</v>
      </c>
      <c r="J5" s="9" t="s">
        <v>2</v>
      </c>
      <c r="K5" s="4"/>
    </row>
    <row r="6" spans="1:11" ht="10.5">
      <c r="A6" s="4"/>
      <c r="B6" s="9" t="s">
        <v>4</v>
      </c>
      <c r="C6" s="9" t="s">
        <v>5</v>
      </c>
      <c r="D6" s="3"/>
      <c r="E6" s="32" t="s">
        <v>4</v>
      </c>
      <c r="F6" s="9" t="s">
        <v>5</v>
      </c>
      <c r="G6" s="9" t="s">
        <v>6</v>
      </c>
      <c r="H6" s="26"/>
      <c r="I6" s="32" t="s">
        <v>7</v>
      </c>
      <c r="J6" s="9" t="s">
        <v>5</v>
      </c>
      <c r="K6" s="9" t="s">
        <v>6</v>
      </c>
    </row>
    <row r="7" spans="1:12" ht="10.5">
      <c r="A7" s="20" t="s">
        <v>13</v>
      </c>
      <c r="B7" s="9" t="s">
        <v>8</v>
      </c>
      <c r="C7" s="9" t="s">
        <v>8</v>
      </c>
      <c r="D7" s="18" t="s">
        <v>9</v>
      </c>
      <c r="E7" s="32" t="s">
        <v>8</v>
      </c>
      <c r="F7" s="9" t="s">
        <v>8</v>
      </c>
      <c r="G7" s="9" t="s">
        <v>8</v>
      </c>
      <c r="H7" s="18" t="s">
        <v>10</v>
      </c>
      <c r="I7" s="32" t="s">
        <v>11</v>
      </c>
      <c r="J7" s="9" t="s">
        <v>8</v>
      </c>
      <c r="K7" s="9" t="s">
        <v>8</v>
      </c>
      <c r="L7" s="18" t="s">
        <v>10</v>
      </c>
    </row>
    <row r="8" spans="1:12" ht="10.5">
      <c r="A8" s="10" t="s">
        <v>14</v>
      </c>
      <c r="B8" s="10" t="s">
        <v>12</v>
      </c>
      <c r="C8" s="10" t="s">
        <v>12</v>
      </c>
      <c r="D8" s="27" t="s">
        <v>12</v>
      </c>
      <c r="E8" s="33" t="s">
        <v>12</v>
      </c>
      <c r="F8" s="10" t="s">
        <v>12</v>
      </c>
      <c r="G8" s="10" t="s">
        <v>12</v>
      </c>
      <c r="H8" s="27" t="s">
        <v>12</v>
      </c>
      <c r="I8" s="33" t="s">
        <v>12</v>
      </c>
      <c r="J8" s="10" t="s">
        <v>12</v>
      </c>
      <c r="K8" s="10" t="s">
        <v>12</v>
      </c>
      <c r="L8" s="19" t="s">
        <v>12</v>
      </c>
    </row>
    <row r="9" spans="1:16" ht="10.5">
      <c r="A9" s="12" t="s">
        <v>17</v>
      </c>
      <c r="B9" s="21">
        <v>929422746</v>
      </c>
      <c r="C9" s="43">
        <f aca="true" t="shared" si="0" ref="C9:C19">+J9-F9</f>
        <v>74332553</v>
      </c>
      <c r="D9" s="21">
        <v>1003755299</v>
      </c>
      <c r="E9" s="37">
        <v>998512666</v>
      </c>
      <c r="F9" s="44">
        <v>30410244</v>
      </c>
      <c r="G9" s="13">
        <v>750523254</v>
      </c>
      <c r="H9" s="28">
        <v>1779446164</v>
      </c>
      <c r="I9" s="34">
        <v>1927935412</v>
      </c>
      <c r="J9" s="47">
        <v>104742797</v>
      </c>
      <c r="K9" s="13">
        <v>750523254</v>
      </c>
      <c r="L9" s="14">
        <v>2783201463</v>
      </c>
      <c r="P9" s="2">
        <f>C9+F9-J9</f>
        <v>0</v>
      </c>
    </row>
    <row r="10" spans="1:12" ht="10.5">
      <c r="A10" s="12" t="s">
        <v>18</v>
      </c>
      <c r="B10" s="21">
        <v>1011081563</v>
      </c>
      <c r="C10" s="43">
        <f t="shared" si="0"/>
        <v>74969431</v>
      </c>
      <c r="D10" s="21">
        <v>1086050994</v>
      </c>
      <c r="E10" s="37">
        <v>1119192618</v>
      </c>
      <c r="F10" s="44">
        <v>23397252</v>
      </c>
      <c r="G10" s="13">
        <v>780346043</v>
      </c>
      <c r="H10" s="28">
        <v>1922935913</v>
      </c>
      <c r="I10" s="34">
        <v>2130274181</v>
      </c>
      <c r="J10" s="44">
        <v>98366683</v>
      </c>
      <c r="K10" s="13">
        <v>780346043</v>
      </c>
      <c r="L10" s="14">
        <v>3008986907</v>
      </c>
    </row>
    <row r="11" spans="1:12" ht="10.5">
      <c r="A11" s="12" t="s">
        <v>19</v>
      </c>
      <c r="B11" s="21">
        <v>1087747296</v>
      </c>
      <c r="C11" s="43">
        <f t="shared" si="0"/>
        <v>88628122</v>
      </c>
      <c r="D11" s="21">
        <v>1176375418</v>
      </c>
      <c r="E11" s="37">
        <v>1217875970</v>
      </c>
      <c r="F11" s="44">
        <v>25401958</v>
      </c>
      <c r="G11" s="13">
        <v>848314079</v>
      </c>
      <c r="H11" s="28">
        <v>2091592007</v>
      </c>
      <c r="I11" s="34">
        <v>2305623266</v>
      </c>
      <c r="J11" s="44">
        <v>114030080</v>
      </c>
      <c r="K11" s="13">
        <v>848314079</v>
      </c>
      <c r="L11" s="14">
        <v>3267967425</v>
      </c>
    </row>
    <row r="12" spans="1:12" ht="10.5">
      <c r="A12" s="12" t="s">
        <v>20</v>
      </c>
      <c r="B12" s="21">
        <v>1139662371</v>
      </c>
      <c r="C12" s="43">
        <f t="shared" si="0"/>
        <v>94257898</v>
      </c>
      <c r="D12" s="21">
        <v>1233920269</v>
      </c>
      <c r="E12" s="37">
        <v>1252444016</v>
      </c>
      <c r="F12" s="44">
        <v>26286507</v>
      </c>
      <c r="G12" s="13">
        <v>883712276</v>
      </c>
      <c r="H12" s="28">
        <v>2162442799</v>
      </c>
      <c r="I12" s="34">
        <v>2392106387</v>
      </c>
      <c r="J12" s="44">
        <v>120544405</v>
      </c>
      <c r="K12" s="13">
        <v>883712276</v>
      </c>
      <c r="L12" s="14">
        <v>3396363068</v>
      </c>
    </row>
    <row r="13" spans="1:12" ht="10.5">
      <c r="A13" s="12" t="s">
        <v>21</v>
      </c>
      <c r="B13" s="21">
        <v>1177246559</v>
      </c>
      <c r="C13" s="43">
        <f t="shared" si="0"/>
        <v>108801607</v>
      </c>
      <c r="D13" s="21">
        <v>1286048166</v>
      </c>
      <c r="E13" s="37">
        <v>1321613283</v>
      </c>
      <c r="F13" s="44">
        <v>28536998</v>
      </c>
      <c r="G13" s="13">
        <v>984354915</v>
      </c>
      <c r="H13" s="28">
        <v>2334505196</v>
      </c>
      <c r="I13" s="34">
        <v>2498859842</v>
      </c>
      <c r="J13" s="44">
        <v>137338605</v>
      </c>
      <c r="K13" s="13">
        <v>984354915</v>
      </c>
      <c r="L13" s="14">
        <v>3620553362</v>
      </c>
    </row>
    <row r="14" spans="1:12" ht="10.5">
      <c r="A14" s="12" t="s">
        <v>22</v>
      </c>
      <c r="B14" s="21">
        <v>1247314230</v>
      </c>
      <c r="C14" s="43">
        <f t="shared" si="0"/>
        <v>117352939</v>
      </c>
      <c r="D14" s="21">
        <v>1364667169</v>
      </c>
      <c r="E14" s="37">
        <v>1437688218</v>
      </c>
      <c r="F14" s="44">
        <v>31195913</v>
      </c>
      <c r="G14" s="13">
        <v>1066216638</v>
      </c>
      <c r="H14" s="28">
        <v>2535100769</v>
      </c>
      <c r="I14" s="34">
        <v>2685002448</v>
      </c>
      <c r="J14" s="44">
        <v>148548852</v>
      </c>
      <c r="K14" s="13">
        <v>1066216638</v>
      </c>
      <c r="L14" s="14">
        <v>3899767938</v>
      </c>
    </row>
    <row r="15" spans="1:12" ht="10.5">
      <c r="A15" s="49" t="s">
        <v>23</v>
      </c>
      <c r="B15" s="21">
        <v>1311977813.7546644</v>
      </c>
      <c r="C15" s="43">
        <f t="shared" si="0"/>
        <v>123399627</v>
      </c>
      <c r="D15" s="21">
        <v>1430944907.7546644</v>
      </c>
      <c r="E15" s="37">
        <v>1544847316.2453356</v>
      </c>
      <c r="F15" s="44">
        <v>33615403</v>
      </c>
      <c r="G15" s="13">
        <v>1136153802</v>
      </c>
      <c r="H15" s="28">
        <v>2714616521.2453356</v>
      </c>
      <c r="I15" s="34">
        <v>2856825130</v>
      </c>
      <c r="J15" s="44">
        <v>157015030</v>
      </c>
      <c r="K15" s="13">
        <v>1136153802</v>
      </c>
      <c r="L15" s="14">
        <v>4149993962</v>
      </c>
    </row>
    <row r="16" spans="1:12" ht="10.5">
      <c r="A16" s="12" t="s">
        <v>24</v>
      </c>
      <c r="B16" s="21">
        <v>1404737758.4197347</v>
      </c>
      <c r="C16" s="43">
        <f t="shared" si="0"/>
        <v>127848182</v>
      </c>
      <c r="D16" s="21">
        <v>1532585940.4197347</v>
      </c>
      <c r="E16" s="37">
        <v>1742696339.6997082</v>
      </c>
      <c r="F16" s="44">
        <v>38708441</v>
      </c>
      <c r="G16" s="13">
        <v>1224773823</v>
      </c>
      <c r="H16" s="28">
        <v>3006178603.699708</v>
      </c>
      <c r="I16" s="34">
        <v>3147434098.119443</v>
      </c>
      <c r="J16" s="44">
        <v>166556623</v>
      </c>
      <c r="K16" s="13">
        <v>1224773823</v>
      </c>
      <c r="L16" s="14">
        <v>4538764544.119443</v>
      </c>
    </row>
    <row r="17" spans="1:12" ht="10.5">
      <c r="A17" s="12" t="s">
        <v>25</v>
      </c>
      <c r="B17" s="21">
        <v>1506887840</v>
      </c>
      <c r="C17" s="43">
        <f t="shared" si="0"/>
        <v>140620718</v>
      </c>
      <c r="D17" s="21">
        <v>1643579594.917406</v>
      </c>
      <c r="E17" s="37">
        <v>1870514681</v>
      </c>
      <c r="F17" s="44">
        <v>41029468</v>
      </c>
      <c r="G17" s="13">
        <v>1318265598</v>
      </c>
      <c r="H17" s="28">
        <v>3229809747</v>
      </c>
      <c r="I17" s="34">
        <v>3377402521</v>
      </c>
      <c r="J17" s="44">
        <v>181650186</v>
      </c>
      <c r="K17" s="13">
        <v>1318265599</v>
      </c>
      <c r="L17" s="14">
        <v>4877318306</v>
      </c>
    </row>
    <row r="18" spans="1:12" ht="10.5">
      <c r="A18" s="12" t="s">
        <v>26</v>
      </c>
      <c r="B18" s="21">
        <v>1573193019</v>
      </c>
      <c r="C18" s="43">
        <f t="shared" si="0"/>
        <v>171517484</v>
      </c>
      <c r="D18" s="21">
        <v>1744710503</v>
      </c>
      <c r="E18" s="37">
        <v>2152161778</v>
      </c>
      <c r="F18" s="44">
        <v>45864511</v>
      </c>
      <c r="G18" s="13">
        <v>1415585819</v>
      </c>
      <c r="H18" s="28">
        <v>3613612108</v>
      </c>
      <c r="I18" s="34">
        <v>3725354797</v>
      </c>
      <c r="J18" s="44">
        <v>217381995</v>
      </c>
      <c r="K18" s="13">
        <v>1415585819</v>
      </c>
      <c r="L18" s="14">
        <v>5358322611</v>
      </c>
    </row>
    <row r="19" spans="1:12" ht="10.5">
      <c r="A19" s="12" t="s">
        <v>27</v>
      </c>
      <c r="B19" s="22">
        <v>1694300930</v>
      </c>
      <c r="C19" s="43">
        <f t="shared" si="0"/>
        <v>174629918</v>
      </c>
      <c r="D19" s="22">
        <v>1868930848</v>
      </c>
      <c r="E19" s="35">
        <v>2216884785</v>
      </c>
      <c r="F19" s="45">
        <v>54690494</v>
      </c>
      <c r="G19" s="23">
        <v>1500740926.84</v>
      </c>
      <c r="H19" s="22">
        <v>3772316205.84</v>
      </c>
      <c r="I19" s="35">
        <v>3911185715</v>
      </c>
      <c r="J19" s="45">
        <v>229320412</v>
      </c>
      <c r="K19" s="23">
        <v>1500740926.84</v>
      </c>
      <c r="L19" s="15">
        <v>5641247053.84</v>
      </c>
    </row>
    <row r="20" spans="1:12" ht="10.5">
      <c r="A20" s="12" t="s">
        <v>28</v>
      </c>
      <c r="B20" s="22">
        <v>1795567417</v>
      </c>
      <c r="C20" s="43">
        <f>+J20-F20</f>
        <v>183863483</v>
      </c>
      <c r="D20" s="22">
        <v>1979430900</v>
      </c>
      <c r="E20" s="35">
        <v>2284097221</v>
      </c>
      <c r="F20" s="45">
        <v>59950443</v>
      </c>
      <c r="G20" s="23">
        <v>1541567914</v>
      </c>
      <c r="H20" s="22">
        <v>3885615578</v>
      </c>
      <c r="I20" s="35">
        <v>4079664638</v>
      </c>
      <c r="J20" s="45">
        <v>243813926</v>
      </c>
      <c r="K20" s="23">
        <v>1541567914</v>
      </c>
      <c r="L20" s="15">
        <v>5865046478</v>
      </c>
    </row>
    <row r="21" spans="1:16" ht="10.5">
      <c r="A21" s="49" t="s">
        <v>29</v>
      </c>
      <c r="B21" s="22">
        <v>1856973599.6000004</v>
      </c>
      <c r="C21" s="43">
        <f>+J21-F21</f>
        <v>196169217</v>
      </c>
      <c r="D21" s="48">
        <v>2043960719.1900005</v>
      </c>
      <c r="E21" s="35">
        <v>2469810944</v>
      </c>
      <c r="F21" s="45">
        <v>64832019</v>
      </c>
      <c r="G21" s="23">
        <v>1663373556</v>
      </c>
      <c r="H21" s="48">
        <v>4198016519</v>
      </c>
      <c r="I21" s="35">
        <v>4326784543.6</v>
      </c>
      <c r="J21" s="45">
        <v>261001236</v>
      </c>
      <c r="K21" s="23">
        <v>1663373083.5900002</v>
      </c>
      <c r="L21" s="48">
        <v>6241977238.190001</v>
      </c>
      <c r="P21" s="3"/>
    </row>
    <row r="22" spans="1:16" ht="10.5">
      <c r="A22" s="12" t="s">
        <v>30</v>
      </c>
      <c r="B22" s="22">
        <v>1960965707</v>
      </c>
      <c r="C22" s="43">
        <f>+J22-F22</f>
        <v>221492928</v>
      </c>
      <c r="D22" s="48">
        <v>2155750005</v>
      </c>
      <c r="E22" s="35">
        <v>2708178263</v>
      </c>
      <c r="F22" s="45">
        <v>69459273</v>
      </c>
      <c r="G22" s="23">
        <v>1751740005</v>
      </c>
      <c r="H22" s="48">
        <v>4529377541</v>
      </c>
      <c r="I22" s="35">
        <v>4669143970</v>
      </c>
      <c r="J22" s="45">
        <v>290952201</v>
      </c>
      <c r="K22" s="23">
        <v>1751740005</v>
      </c>
      <c r="L22" s="48">
        <v>6711836176</v>
      </c>
      <c r="P22" s="3"/>
    </row>
    <row r="23" spans="1:16" ht="10.5">
      <c r="A23" s="8" t="s">
        <v>31</v>
      </c>
      <c r="B23" s="17">
        <v>2088308648</v>
      </c>
      <c r="C23" s="46">
        <f>+J23-F23</f>
        <v>213703101</v>
      </c>
      <c r="D23" s="17">
        <v>2292326790</v>
      </c>
      <c r="E23" s="36">
        <v>2903376068</v>
      </c>
      <c r="F23" s="46">
        <v>62863861</v>
      </c>
      <c r="G23" s="16">
        <v>1920777705</v>
      </c>
      <c r="H23" s="17">
        <v>4887017634</v>
      </c>
      <c r="I23" s="36">
        <v>4991684716</v>
      </c>
      <c r="J23" s="46">
        <v>276566962</v>
      </c>
      <c r="K23" s="16">
        <v>1920777705</v>
      </c>
      <c r="L23" s="17">
        <v>7189029383</v>
      </c>
      <c r="P23" s="3"/>
    </row>
    <row r="24" ht="10.5">
      <c r="P24" s="48"/>
    </row>
    <row r="25" ht="10.5">
      <c r="P25" s="48"/>
    </row>
    <row r="26" ht="10.5">
      <c r="P26" s="3"/>
    </row>
    <row r="27" ht="10.5">
      <c r="P27" s="3"/>
    </row>
  </sheetData>
  <printOptions horizontalCentered="1"/>
  <pageMargins left="0" right="0" top="0.5" bottom="0" header="0" footer="0"/>
  <pageSetup horizontalDpi="300" verticalDpi="300" orientation="landscape" r:id="rId1"/>
  <headerFooter alignWithMargins="0">
    <oddHeader xml:space="preserve">&amp;C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rvkds00</cp:lastModifiedBy>
  <cp:lastPrinted>2008-07-23T15:01:01Z</cp:lastPrinted>
  <dcterms:created xsi:type="dcterms:W3CDTF">2007-09-07T17:48:33Z</dcterms:created>
  <dcterms:modified xsi:type="dcterms:W3CDTF">2008-10-08T12:41:04Z</dcterms:modified>
  <cp:category/>
  <cp:version/>
  <cp:contentType/>
  <cp:contentStatus/>
</cp:coreProperties>
</file>