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9345" tabRatio="883" activeTab="0"/>
  </bookViews>
  <sheets>
    <sheet name="Valuation Transportation Page 1" sheetId="1" r:id="rId1"/>
    <sheet name="Valuation Transportation Page 2" sheetId="2" r:id="rId2"/>
  </sheets>
  <definedNames>
    <definedName name="_xlnm.Print_Area" localSheetId="0">'Valuation Transportation Page 1'!$A$1:$P$49</definedName>
  </definedNames>
  <calcPr fullCalcOnLoad="1"/>
</workbook>
</file>

<file path=xl/sharedStrings.xml><?xml version="1.0" encoding="utf-8"?>
<sst xmlns="http://schemas.openxmlformats.org/spreadsheetml/2006/main" count="430" uniqueCount="128">
  <si>
    <t>BY COUNTIES AND BY TYPES OF COMPANIES FOR 2002-2003</t>
  </si>
  <si>
    <t>Motor</t>
  </si>
  <si>
    <t>Railroad property</t>
  </si>
  <si>
    <t>Airline</t>
  </si>
  <si>
    <t>Busline</t>
  </si>
  <si>
    <t>freight</t>
  </si>
  <si>
    <t>companies:</t>
  </si>
  <si>
    <t>carriers: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</si>
  <si>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</si>
  <si>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</si>
  <si>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</si>
  <si>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</si>
  <si>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</si>
  <si>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</si>
  <si>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</si>
  <si>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</si>
  <si>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------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</si>
  <si>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</si>
  <si>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</si>
  <si>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</si>
  <si>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</si>
  <si>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</si>
  <si>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</si>
  <si>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</si>
  <si>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</si>
  <si>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</si>
  <si>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</si>
  <si>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</si>
  <si>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</si>
  <si>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</si>
  <si>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</si>
  <si>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</si>
  <si>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</si>
  <si>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</si>
  <si>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</si>
  <si>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</si>
  <si>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</si>
  <si>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</si>
  <si>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</si>
  <si>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</si>
  <si>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</si>
  <si>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</si>
  <si>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</si>
  <si>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</si>
  <si>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</si>
  <si>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</si>
  <si>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</si>
  <si>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</si>
  <si>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</si>
  <si>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</si>
  <si>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</si>
  <si>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</si>
  <si>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</si>
  <si>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</si>
  <si>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</si>
  <si>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</si>
  <si>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</si>
  <si>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</si>
  <si>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</si>
  <si>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</si>
  <si>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</si>
  <si>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</si>
  <si>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</si>
  <si>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</si>
  <si>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</si>
  <si>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</si>
  <si>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</si>
  <si>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</si>
  <si>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</si>
  <si>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</si>
  <si>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</si>
  <si>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</si>
  <si>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</si>
  <si>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</si>
  <si>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</si>
  <si>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</si>
  <si>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</si>
  <si>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</si>
  <si>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</si>
  <si>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</si>
  <si>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</si>
  <si>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</si>
  <si>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</si>
  <si>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</si>
  <si>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</si>
  <si>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</si>
  <si>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</si>
  <si>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</si>
  <si>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</si>
  <si>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</si>
  <si>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</si>
  <si>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</si>
  <si>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</si>
  <si>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</si>
  <si>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</si>
  <si>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transportation</t>
  </si>
  <si>
    <t>company</t>
  </si>
  <si>
    <t>[$]</t>
  </si>
  <si>
    <t>-----</t>
  </si>
  <si>
    <r>
      <t xml:space="preserve">valuation </t>
    </r>
    <r>
      <rPr>
        <b/>
        <vertAlign val="superscript"/>
        <sz val="8"/>
        <rFont val="Times New Roman"/>
        <family val="1"/>
      </rPr>
      <t>1</t>
    </r>
  </si>
  <si>
    <r>
      <t>valuation</t>
    </r>
    <r>
      <rPr>
        <b/>
        <vertAlign val="superscript"/>
        <sz val="8"/>
        <rFont val="Times New Roman"/>
        <family val="1"/>
      </rPr>
      <t xml:space="preserve"> 1</t>
    </r>
  </si>
  <si>
    <t>TABLE  67 .  VALUATION OF PROPERTY OF TRANSPORTATION COMPANIES</t>
  </si>
  <si>
    <t xml:space="preserve">                                                                                                                            TABLE 67.- Continued</t>
  </si>
  <si>
    <t>valuation 1</t>
  </si>
  <si>
    <t>Rutherford</t>
  </si>
  <si>
    <t>Vance</t>
  </si>
  <si>
    <t>Sampson</t>
  </si>
  <si>
    <t>Wake</t>
  </si>
  <si>
    <t>Scotland</t>
  </si>
  <si>
    <t>Warren</t>
  </si>
  <si>
    <t>Stanly</t>
  </si>
  <si>
    <t>Washington</t>
  </si>
  <si>
    <t>Stokes</t>
  </si>
  <si>
    <t>Watauga</t>
  </si>
  <si>
    <t>Surry</t>
  </si>
  <si>
    <t>Wayne</t>
  </si>
  <si>
    <t>Swain</t>
  </si>
  <si>
    <t>Wilkes</t>
  </si>
  <si>
    <t>Transylvania</t>
  </si>
  <si>
    <t>Wilson</t>
  </si>
  <si>
    <t>Tyrrell</t>
  </si>
  <si>
    <t>Yadkin</t>
  </si>
  <si>
    <t>Union</t>
  </si>
  <si>
    <t>Yancey</t>
  </si>
  <si>
    <t xml:space="preserve">   All counties</t>
  </si>
  <si>
    <r>
      <t>System valuation</t>
    </r>
    <r>
      <rPr>
        <b/>
        <sz val="8"/>
        <rFont val="Times New Roman"/>
        <family val="1"/>
      </rPr>
      <t xml:space="preserve"> means the real property and tangible personal property used by a public service company in its public service activities. </t>
    </r>
  </si>
  <si>
    <r>
      <t xml:space="preserve">Non-system valuation </t>
    </r>
    <r>
      <rPr>
        <b/>
        <sz val="8"/>
        <rFont val="Times New Roman"/>
        <family val="1"/>
      </rPr>
      <t xml:space="preserve">means the real and personal property owned by a public service  company but not used in its public service activities. </t>
    </r>
  </si>
  <si>
    <r>
      <t xml:space="preserve"> 1</t>
    </r>
    <r>
      <rPr>
        <b/>
        <sz val="10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Airline Companies,  Busline Companies, and Motor Freight Companies</t>
    </r>
    <r>
      <rPr>
        <b/>
        <sz val="8"/>
        <rFont val="Times New Roman"/>
        <family val="1"/>
      </rPr>
      <t xml:space="preserve">.  System valuation and total valuation are the same in all 100 counties.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</si>
</sst>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</numFmts>
  <fonts count="7">
    <font>
      <sz val="8"/>
      <name val="Times New Roman"/>
      <family val="0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1" fillId="2" borderId="0" xfId="0" applyNumberFormat="1" applyFont="1" applyFill="1" applyAlignment="1" applyProtection="1">
      <alignment horizontal="centerContinuous"/>
      <protection/>
    </xf>
    <xf numFmtId="3" fontId="1" fillId="2" borderId="0" xfId="0" applyNumberFormat="1" applyFont="1" applyFill="1" applyAlignment="1">
      <alignment horizontal="centerContinuous"/>
    </xf>
    <xf numFmtId="3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 applyProtection="1">
      <alignment horizontal="center"/>
      <protection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 applyProtection="1">
      <alignment horizontal="fill"/>
      <protection/>
    </xf>
    <xf numFmtId="3" fontId="1" fillId="2" borderId="11" xfId="0" applyNumberFormat="1" applyFont="1" applyFill="1" applyBorder="1" applyAlignment="1" applyProtection="1">
      <alignment horizontal="fill"/>
      <protection/>
    </xf>
    <xf numFmtId="3" fontId="1" fillId="2" borderId="12" xfId="0" applyNumberFormat="1" applyFont="1" applyFill="1" applyBorder="1" applyAlignment="1" applyProtection="1">
      <alignment horizontal="fill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2" xfId="0" applyNumberFormat="1" applyFont="1" applyFill="1" applyBorder="1" applyAlignment="1" applyProtection="1">
      <alignment horizontal="center"/>
      <protection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4" xfId="0" applyNumberFormat="1" applyFont="1" applyFill="1" applyBorder="1" applyAlignment="1" applyProtection="1">
      <alignment horizontal="fill"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3" fontId="1" fillId="2" borderId="2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quotePrefix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left"/>
      <protection/>
    </xf>
    <xf numFmtId="3" fontId="1" fillId="2" borderId="11" xfId="0" applyNumberFormat="1" applyFont="1" applyFill="1" applyBorder="1" applyAlignment="1" applyProtection="1">
      <alignment horizontal="left"/>
      <protection/>
    </xf>
    <xf numFmtId="3" fontId="1" fillId="2" borderId="10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applyProtection="1">
      <alignment horizontal="left"/>
      <protection/>
    </xf>
    <xf numFmtId="3" fontId="1" fillId="2" borderId="14" xfId="0" applyNumberFormat="1" applyFont="1" applyFill="1" applyBorder="1" applyAlignment="1" applyProtection="1">
      <alignment horizontal="left"/>
      <protection/>
    </xf>
    <xf numFmtId="3" fontId="1" fillId="2" borderId="0" xfId="0" applyNumberFormat="1" applyFont="1" applyFill="1" applyBorder="1" applyAlignment="1" quotePrefix="1">
      <alignment horizontal="right"/>
    </xf>
    <xf numFmtId="3" fontId="1" fillId="2" borderId="5" xfId="0" applyNumberFormat="1" applyFont="1" applyFill="1" applyBorder="1" applyAlignment="1" applyProtection="1">
      <alignment horizontal="left"/>
      <protection/>
    </xf>
    <xf numFmtId="3" fontId="1" fillId="2" borderId="8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Alignment="1" applyProtection="1">
      <alignment horizontal="left"/>
      <protection/>
    </xf>
    <xf numFmtId="3" fontId="1" fillId="2" borderId="4" xfId="0" applyNumberFormat="1" applyFont="1" applyFill="1" applyBorder="1" applyAlignment="1" applyProtection="1">
      <alignment horizontal="right"/>
      <protection/>
    </xf>
    <xf numFmtId="3" fontId="1" fillId="2" borderId="13" xfId="0" applyNumberFormat="1" applyFont="1" applyFill="1" applyBorder="1" applyAlignment="1" applyProtection="1">
      <alignment horizontal="right"/>
      <protection/>
    </xf>
    <xf numFmtId="3" fontId="1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 applyProtection="1">
      <alignment horizontal="left"/>
      <protection/>
    </xf>
    <xf numFmtId="3" fontId="1" fillId="2" borderId="26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3" fontId="1" fillId="2" borderId="0" xfId="0" applyNumberFormat="1" applyFont="1" applyFill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fill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3" fontId="1" fillId="2" borderId="28" xfId="0" applyNumberFormat="1" applyFont="1" applyFill="1" applyBorder="1" applyAlignment="1">
      <alignment/>
    </xf>
    <xf numFmtId="3" fontId="1" fillId="2" borderId="29" xfId="0" applyNumberFormat="1" applyFont="1" applyFill="1" applyBorder="1" applyAlignment="1">
      <alignment/>
    </xf>
    <xf numFmtId="3" fontId="1" fillId="2" borderId="29" xfId="0" applyNumberFormat="1" applyFont="1" applyFill="1" applyBorder="1" applyAlignment="1" applyProtection="1">
      <alignment horizontal="center"/>
      <protection/>
    </xf>
    <xf numFmtId="3" fontId="1" fillId="2" borderId="30" xfId="0" applyNumberFormat="1" applyFont="1" applyFill="1" applyBorder="1" applyAlignment="1" applyProtection="1">
      <alignment horizontal="fill"/>
      <protection/>
    </xf>
    <xf numFmtId="3" fontId="1" fillId="2" borderId="28" xfId="0" applyNumberFormat="1" applyFont="1" applyFill="1" applyBorder="1" applyAlignment="1" applyProtection="1">
      <alignment horizontal="left"/>
      <protection/>
    </xf>
    <xf numFmtId="3" fontId="1" fillId="2" borderId="3" xfId="0" applyNumberFormat="1" applyFont="1" applyFill="1" applyBorder="1" applyAlignment="1" applyProtection="1">
      <alignment horizontal="right"/>
      <protection/>
    </xf>
    <xf numFmtId="3" fontId="1" fillId="2" borderId="29" xfId="0" applyNumberFormat="1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left"/>
    </xf>
    <xf numFmtId="3" fontId="1" fillId="2" borderId="3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 applyProtection="1">
      <alignment horizontal="right"/>
      <protection/>
    </xf>
    <xf numFmtId="3" fontId="1" fillId="2" borderId="32" xfId="0" applyNumberFormat="1" applyFont="1" applyFill="1" applyBorder="1" applyAlignment="1" applyProtection="1">
      <alignment horizontal="left"/>
      <protection/>
    </xf>
    <xf numFmtId="3" fontId="1" fillId="2" borderId="33" xfId="0" applyNumberFormat="1" applyFont="1" applyFill="1" applyBorder="1" applyAlignment="1" applyProtection="1">
      <alignment horizontal="right"/>
      <protection/>
    </xf>
    <xf numFmtId="3" fontId="1" fillId="2" borderId="27" xfId="0" applyNumberFormat="1" applyFont="1" applyFill="1" applyBorder="1" applyAlignment="1" applyProtection="1">
      <alignment horizontal="right"/>
      <protection/>
    </xf>
    <xf numFmtId="3" fontId="1" fillId="2" borderId="22" xfId="0" applyNumberFormat="1" applyFont="1" applyFill="1" applyBorder="1" applyAlignment="1" applyProtection="1">
      <alignment horizontal="right"/>
      <protection/>
    </xf>
    <xf numFmtId="3" fontId="3" fillId="2" borderId="0" xfId="0" applyNumberFormat="1" applyFont="1" applyFill="1" applyAlignment="1" applyProtection="1">
      <alignment horizontal="left"/>
      <protection/>
    </xf>
    <xf numFmtId="3" fontId="4" fillId="2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B3" sqref="B3"/>
    </sheetView>
  </sheetViews>
  <sheetFormatPr defaultColWidth="16.83203125" defaultRowHeight="11.25"/>
  <cols>
    <col min="1" max="1" width="11.33203125" style="3" customWidth="1"/>
    <col min="2" max="2" width="11.66015625" style="3" customWidth="1"/>
    <col min="3" max="3" width="11.83203125" style="3" customWidth="1"/>
    <col min="4" max="4" width="13.83203125" style="3" customWidth="1"/>
    <col min="5" max="5" width="11.16015625" style="3" customWidth="1"/>
    <col min="6" max="6" width="10.66015625" style="3" customWidth="1"/>
    <col min="7" max="7" width="11.16015625" style="3" customWidth="1"/>
    <col min="8" max="8" width="13.33203125" style="3" customWidth="1"/>
    <col min="9" max="9" width="12.66015625" style="3" customWidth="1"/>
    <col min="10" max="10" width="11.66015625" style="3" customWidth="1"/>
    <col min="11" max="11" width="11.83203125" style="3" customWidth="1"/>
    <col min="12" max="12" width="13.83203125" style="11" customWidth="1"/>
    <col min="13" max="13" width="11" style="3" customWidth="1"/>
    <col min="14" max="14" width="10.66015625" style="3" customWidth="1"/>
    <col min="15" max="15" width="11" style="3" customWidth="1"/>
    <col min="16" max="16" width="13" style="3" customWidth="1"/>
    <col min="17" max="16384" width="16.83203125" style="3" customWidth="1"/>
  </cols>
  <sheetData>
    <row r="1" spans="1:16" ht="10.5">
      <c r="A1" s="1" t="s">
        <v>101</v>
      </c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1"/>
    </row>
    <row r="2" spans="1:16" ht="10.5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2"/>
      <c r="N2" s="2"/>
      <c r="O2" s="2"/>
      <c r="P2" s="2"/>
    </row>
    <row r="3" spans="1:16" ht="10.5">
      <c r="A3" s="4"/>
      <c r="B3" s="5"/>
      <c r="C3" s="4"/>
      <c r="D3" s="6"/>
      <c r="E3" s="4"/>
      <c r="F3" s="7"/>
      <c r="G3" s="8" t="s">
        <v>1</v>
      </c>
      <c r="H3" s="9"/>
      <c r="I3" s="10"/>
      <c r="J3" s="5"/>
      <c r="K3" s="4"/>
      <c r="L3" s="6"/>
      <c r="M3" s="4"/>
      <c r="N3" s="7"/>
      <c r="O3" s="8" t="s">
        <v>1</v>
      </c>
      <c r="P3" s="9"/>
    </row>
    <row r="4" spans="1:16" ht="10.5">
      <c r="A4" s="11"/>
      <c r="B4" s="12"/>
      <c r="C4" s="13" t="s">
        <v>2</v>
      </c>
      <c r="D4" s="14"/>
      <c r="E4" s="13" t="s">
        <v>3</v>
      </c>
      <c r="F4" s="15" t="s">
        <v>4</v>
      </c>
      <c r="G4" s="15" t="s">
        <v>5</v>
      </c>
      <c r="H4" s="16" t="s">
        <v>10</v>
      </c>
      <c r="I4" s="17"/>
      <c r="J4" s="12"/>
      <c r="K4" s="13" t="s">
        <v>2</v>
      </c>
      <c r="L4" s="14"/>
      <c r="M4" s="13" t="s">
        <v>3</v>
      </c>
      <c r="N4" s="15" t="s">
        <v>4</v>
      </c>
      <c r="O4" s="15" t="s">
        <v>5</v>
      </c>
      <c r="P4" s="16" t="s">
        <v>10</v>
      </c>
    </row>
    <row r="5" spans="1:16" ht="10.5">
      <c r="A5" s="11"/>
      <c r="B5" s="18"/>
      <c r="C5" s="19"/>
      <c r="D5" s="20"/>
      <c r="E5" s="13" t="s">
        <v>6</v>
      </c>
      <c r="F5" s="15" t="s">
        <v>6</v>
      </c>
      <c r="G5" s="15" t="s">
        <v>7</v>
      </c>
      <c r="H5" s="16" t="s">
        <v>95</v>
      </c>
      <c r="I5" s="17"/>
      <c r="J5" s="18"/>
      <c r="K5" s="19"/>
      <c r="L5" s="20"/>
      <c r="M5" s="13" t="s">
        <v>6</v>
      </c>
      <c r="N5" s="15" t="s">
        <v>6</v>
      </c>
      <c r="O5" s="15" t="s">
        <v>7</v>
      </c>
      <c r="P5" s="16" t="s">
        <v>95</v>
      </c>
    </row>
    <row r="6" spans="1:16" ht="10.5">
      <c r="A6" s="11"/>
      <c r="B6" s="21" t="s">
        <v>8</v>
      </c>
      <c r="C6" s="8" t="s">
        <v>9</v>
      </c>
      <c r="D6" s="22" t="s">
        <v>10</v>
      </c>
      <c r="E6" s="13" t="s">
        <v>8</v>
      </c>
      <c r="F6" s="15" t="s">
        <v>8</v>
      </c>
      <c r="G6" s="15" t="s">
        <v>10</v>
      </c>
      <c r="H6" s="13" t="s">
        <v>96</v>
      </c>
      <c r="I6" s="17"/>
      <c r="J6" s="21" t="s">
        <v>8</v>
      </c>
      <c r="K6" s="8" t="s">
        <v>9</v>
      </c>
      <c r="L6" s="23" t="s">
        <v>10</v>
      </c>
      <c r="M6" s="13" t="s">
        <v>8</v>
      </c>
      <c r="N6" s="15" t="s">
        <v>8</v>
      </c>
      <c r="O6" s="15" t="s">
        <v>10</v>
      </c>
      <c r="P6" s="13" t="s">
        <v>96</v>
      </c>
    </row>
    <row r="7" spans="1:16" ht="10.5">
      <c r="A7" s="24" t="s">
        <v>11</v>
      </c>
      <c r="B7" s="21" t="s">
        <v>12</v>
      </c>
      <c r="C7" s="15" t="s">
        <v>12</v>
      </c>
      <c r="D7" s="23" t="s">
        <v>13</v>
      </c>
      <c r="E7" s="24" t="s">
        <v>99</v>
      </c>
      <c r="F7" s="15" t="s">
        <v>99</v>
      </c>
      <c r="G7" s="15" t="s">
        <v>99</v>
      </c>
      <c r="H7" s="24" t="s">
        <v>12</v>
      </c>
      <c r="I7" s="25" t="s">
        <v>11</v>
      </c>
      <c r="J7" s="21" t="s">
        <v>12</v>
      </c>
      <c r="K7" s="15" t="s">
        <v>12</v>
      </c>
      <c r="L7" s="23" t="s">
        <v>13</v>
      </c>
      <c r="M7" s="24" t="s">
        <v>100</v>
      </c>
      <c r="N7" s="15" t="s">
        <v>100</v>
      </c>
      <c r="O7" s="15" t="s">
        <v>100</v>
      </c>
      <c r="P7" s="24" t="s">
        <v>12</v>
      </c>
    </row>
    <row r="8" spans="1:16" ht="10.5">
      <c r="A8" s="19"/>
      <c r="B8" s="26" t="s">
        <v>97</v>
      </c>
      <c r="C8" s="27" t="s">
        <v>97</v>
      </c>
      <c r="D8" s="28" t="s">
        <v>97</v>
      </c>
      <c r="E8" s="29" t="s">
        <v>97</v>
      </c>
      <c r="F8" s="27" t="s">
        <v>97</v>
      </c>
      <c r="G8" s="27" t="s">
        <v>97</v>
      </c>
      <c r="H8" s="29" t="s">
        <v>97</v>
      </c>
      <c r="I8" s="30"/>
      <c r="J8" s="26" t="s">
        <v>97</v>
      </c>
      <c r="K8" s="27" t="s">
        <v>97</v>
      </c>
      <c r="L8" s="28" t="s">
        <v>97</v>
      </c>
      <c r="M8" s="29" t="s">
        <v>97</v>
      </c>
      <c r="N8" s="27" t="s">
        <v>97</v>
      </c>
      <c r="O8" s="27" t="s">
        <v>97</v>
      </c>
      <c r="P8" s="29" t="s">
        <v>97</v>
      </c>
    </row>
    <row r="9" spans="1:16" ht="10.5">
      <c r="A9" s="31" t="s">
        <v>14</v>
      </c>
      <c r="B9" s="32">
        <v>3638687</v>
      </c>
      <c r="C9" s="33">
        <v>45400</v>
      </c>
      <c r="D9" s="34">
        <v>3684087</v>
      </c>
      <c r="E9" s="35" t="s">
        <v>16</v>
      </c>
      <c r="F9" s="36">
        <v>483581</v>
      </c>
      <c r="G9" s="37" t="s">
        <v>98</v>
      </c>
      <c r="H9" s="38">
        <f>D9+F9</f>
        <v>4167668</v>
      </c>
      <c r="I9" s="10" t="s">
        <v>55</v>
      </c>
      <c r="J9" s="39">
        <v>22856960</v>
      </c>
      <c r="K9" s="34">
        <v>1924660</v>
      </c>
      <c r="L9" s="38">
        <v>24781620</v>
      </c>
      <c r="M9" s="36">
        <v>86202891</v>
      </c>
      <c r="N9" s="36">
        <v>2257156</v>
      </c>
      <c r="O9" s="36">
        <v>57506383</v>
      </c>
      <c r="P9" s="38">
        <v>170748050</v>
      </c>
    </row>
    <row r="10" spans="1:16" ht="10.5">
      <c r="A10" s="31" t="s">
        <v>15</v>
      </c>
      <c r="B10" s="40">
        <v>1049989</v>
      </c>
      <c r="C10" s="41">
        <v>1004700</v>
      </c>
      <c r="D10" s="42">
        <v>2054689</v>
      </c>
      <c r="E10" s="43" t="s">
        <v>16</v>
      </c>
      <c r="F10" s="44" t="s">
        <v>16</v>
      </c>
      <c r="G10" s="44" t="s">
        <v>16</v>
      </c>
      <c r="H10" s="43">
        <f>D10</f>
        <v>2054689</v>
      </c>
      <c r="I10" s="17" t="s">
        <v>56</v>
      </c>
      <c r="J10" s="45">
        <v>11060851</v>
      </c>
      <c r="K10" s="42">
        <v>396910</v>
      </c>
      <c r="L10" s="43">
        <v>11457761</v>
      </c>
      <c r="M10" s="44" t="s">
        <v>16</v>
      </c>
      <c r="N10" s="44">
        <v>555716</v>
      </c>
      <c r="O10" s="44">
        <v>897885</v>
      </c>
      <c r="P10" s="43">
        <v>12911362</v>
      </c>
    </row>
    <row r="11" spans="1:16" ht="10.5">
      <c r="A11" s="31" t="s">
        <v>17</v>
      </c>
      <c r="B11" s="40" t="s">
        <v>16</v>
      </c>
      <c r="C11" s="41" t="s">
        <v>16</v>
      </c>
      <c r="D11" s="42" t="s">
        <v>16</v>
      </c>
      <c r="E11" s="43" t="s">
        <v>16</v>
      </c>
      <c r="F11" s="44">
        <v>1366</v>
      </c>
      <c r="G11" s="44" t="s">
        <v>16</v>
      </c>
      <c r="H11" s="43">
        <f>F11</f>
        <v>1366</v>
      </c>
      <c r="I11" s="17" t="s">
        <v>57</v>
      </c>
      <c r="J11" s="45">
        <v>6376213</v>
      </c>
      <c r="K11" s="42">
        <v>396100</v>
      </c>
      <c r="L11" s="43">
        <v>6772313</v>
      </c>
      <c r="M11" s="44" t="s">
        <v>16</v>
      </c>
      <c r="N11" s="44">
        <v>236098</v>
      </c>
      <c r="O11" s="44" t="s">
        <v>16</v>
      </c>
      <c r="P11" s="43">
        <v>7008411</v>
      </c>
    </row>
    <row r="12" spans="1:16" ht="10.5">
      <c r="A12" s="31" t="s">
        <v>18</v>
      </c>
      <c r="B12" s="40">
        <v>12116179</v>
      </c>
      <c r="C12" s="41">
        <v>32800</v>
      </c>
      <c r="D12" s="42">
        <v>12148979</v>
      </c>
      <c r="E12" s="43" t="s">
        <v>16</v>
      </c>
      <c r="F12" s="44">
        <v>89959</v>
      </c>
      <c r="G12" s="44" t="s">
        <v>16</v>
      </c>
      <c r="H12" s="43">
        <f>D12+F12</f>
        <v>12238938</v>
      </c>
      <c r="I12" s="17" t="s">
        <v>58</v>
      </c>
      <c r="J12" s="45">
        <v>2443679</v>
      </c>
      <c r="K12" s="42" t="s">
        <v>16</v>
      </c>
      <c r="L12" s="43">
        <v>2443679</v>
      </c>
      <c r="M12" s="44" t="s">
        <v>16</v>
      </c>
      <c r="N12" s="44">
        <v>548576</v>
      </c>
      <c r="O12" s="44" t="s">
        <v>16</v>
      </c>
      <c r="P12" s="43">
        <v>2992255</v>
      </c>
    </row>
    <row r="13" spans="1:16" ht="10.5">
      <c r="A13" s="31" t="s">
        <v>19</v>
      </c>
      <c r="B13" s="40" t="s">
        <v>16</v>
      </c>
      <c r="C13" s="41" t="s">
        <v>16</v>
      </c>
      <c r="D13" s="42" t="s">
        <v>16</v>
      </c>
      <c r="E13" s="43" t="s">
        <v>16</v>
      </c>
      <c r="F13" s="44">
        <v>3398</v>
      </c>
      <c r="G13" s="44" t="s">
        <v>16</v>
      </c>
      <c r="H13" s="43">
        <f>F13</f>
        <v>3398</v>
      </c>
      <c r="I13" s="17" t="s">
        <v>59</v>
      </c>
      <c r="J13" s="45">
        <v>4986175</v>
      </c>
      <c r="K13" s="42">
        <v>13600</v>
      </c>
      <c r="L13" s="43">
        <v>4999775</v>
      </c>
      <c r="M13" s="44" t="s">
        <v>16</v>
      </c>
      <c r="N13" s="44">
        <v>245780</v>
      </c>
      <c r="O13" s="44">
        <v>4787553</v>
      </c>
      <c r="P13" s="43">
        <v>10033108</v>
      </c>
    </row>
    <row r="14" spans="1:16" ht="10.5">
      <c r="A14" s="46" t="s">
        <v>20</v>
      </c>
      <c r="B14" s="32" t="s">
        <v>16</v>
      </c>
      <c r="C14" s="33" t="s">
        <v>16</v>
      </c>
      <c r="D14" s="34" t="s">
        <v>16</v>
      </c>
      <c r="E14" s="38" t="s">
        <v>16</v>
      </c>
      <c r="F14" s="36">
        <v>1282</v>
      </c>
      <c r="G14" s="36" t="s">
        <v>16</v>
      </c>
      <c r="H14" s="38">
        <f>F14</f>
        <v>1282</v>
      </c>
      <c r="I14" s="10" t="s">
        <v>60</v>
      </c>
      <c r="J14" s="39">
        <v>510389</v>
      </c>
      <c r="K14" s="34">
        <v>48250</v>
      </c>
      <c r="L14" s="36">
        <v>558639</v>
      </c>
      <c r="M14" s="38" t="s">
        <v>16</v>
      </c>
      <c r="N14" s="36">
        <v>58136</v>
      </c>
      <c r="O14" s="36" t="s">
        <v>16</v>
      </c>
      <c r="P14" s="38">
        <v>616775</v>
      </c>
    </row>
    <row r="15" spans="1:16" ht="10.5">
      <c r="A15" s="31" t="s">
        <v>21</v>
      </c>
      <c r="B15" s="40">
        <v>8311926</v>
      </c>
      <c r="C15" s="41">
        <v>329000</v>
      </c>
      <c r="D15" s="42">
        <v>8640926</v>
      </c>
      <c r="E15" s="43" t="s">
        <v>16</v>
      </c>
      <c r="F15" s="44">
        <v>55717</v>
      </c>
      <c r="G15" s="44">
        <v>677906</v>
      </c>
      <c r="H15" s="43">
        <f>D15+F15+G15</f>
        <v>9374549</v>
      </c>
      <c r="I15" s="17" t="s">
        <v>61</v>
      </c>
      <c r="J15" s="45">
        <v>1728609</v>
      </c>
      <c r="K15" s="42" t="s">
        <v>16</v>
      </c>
      <c r="L15" s="44">
        <v>1728609</v>
      </c>
      <c r="M15" s="43" t="s">
        <v>16</v>
      </c>
      <c r="N15" s="44">
        <v>107005</v>
      </c>
      <c r="O15" s="44">
        <v>188055</v>
      </c>
      <c r="P15" s="43">
        <v>2023669</v>
      </c>
    </row>
    <row r="16" spans="1:16" ht="10.5">
      <c r="A16" s="31" t="s">
        <v>22</v>
      </c>
      <c r="B16" s="40">
        <v>451078</v>
      </c>
      <c r="C16" s="41">
        <v>77100</v>
      </c>
      <c r="D16" s="42">
        <v>528178</v>
      </c>
      <c r="E16" s="43" t="s">
        <v>16</v>
      </c>
      <c r="F16" s="44">
        <v>83733</v>
      </c>
      <c r="G16" s="44" t="s">
        <v>16</v>
      </c>
      <c r="H16" s="43">
        <f>D16+F16</f>
        <v>611911</v>
      </c>
      <c r="I16" s="17" t="s">
        <v>62</v>
      </c>
      <c r="J16" s="45" t="s">
        <v>16</v>
      </c>
      <c r="K16" s="42" t="s">
        <v>16</v>
      </c>
      <c r="L16" s="44" t="s">
        <v>16</v>
      </c>
      <c r="M16" s="43" t="s">
        <v>16</v>
      </c>
      <c r="N16" s="44" t="s">
        <v>16</v>
      </c>
      <c r="O16" s="44" t="s">
        <v>16</v>
      </c>
      <c r="P16" s="43" t="s">
        <v>16</v>
      </c>
    </row>
    <row r="17" spans="1:16" ht="10.5">
      <c r="A17" s="31" t="s">
        <v>23</v>
      </c>
      <c r="B17" s="40">
        <v>7684388</v>
      </c>
      <c r="C17" s="41">
        <v>126470</v>
      </c>
      <c r="D17" s="42">
        <v>7810858</v>
      </c>
      <c r="E17" s="43" t="s">
        <v>16</v>
      </c>
      <c r="F17" s="44">
        <v>43168</v>
      </c>
      <c r="G17" s="44" t="s">
        <v>16</v>
      </c>
      <c r="H17" s="43">
        <f>D17+F17</f>
        <v>7854026</v>
      </c>
      <c r="I17" s="17" t="s">
        <v>63</v>
      </c>
      <c r="J17" s="45">
        <v>7942520</v>
      </c>
      <c r="K17" s="42">
        <v>493750</v>
      </c>
      <c r="L17" s="44">
        <v>8436270</v>
      </c>
      <c r="M17" s="43" t="s">
        <v>16</v>
      </c>
      <c r="N17" s="44">
        <v>553664</v>
      </c>
      <c r="O17" s="44">
        <v>7906374</v>
      </c>
      <c r="P17" s="43">
        <v>16896308</v>
      </c>
    </row>
    <row r="18" spans="1:16" ht="10.5">
      <c r="A18" s="47" t="s">
        <v>24</v>
      </c>
      <c r="B18" s="48">
        <v>4333985</v>
      </c>
      <c r="C18" s="49">
        <v>25000</v>
      </c>
      <c r="D18" s="50">
        <v>4358985</v>
      </c>
      <c r="E18" s="51" t="s">
        <v>16</v>
      </c>
      <c r="F18" s="52">
        <v>180288</v>
      </c>
      <c r="G18" s="52">
        <v>3005449</v>
      </c>
      <c r="H18" s="51">
        <f>D18+F18+G18</f>
        <v>7544722</v>
      </c>
      <c r="I18" s="53" t="s">
        <v>64</v>
      </c>
      <c r="J18" s="54">
        <v>2494064</v>
      </c>
      <c r="K18" s="50">
        <v>12000</v>
      </c>
      <c r="L18" s="52">
        <v>2506064</v>
      </c>
      <c r="M18" s="51" t="s">
        <v>16</v>
      </c>
      <c r="N18" s="52">
        <v>15029</v>
      </c>
      <c r="O18" s="52">
        <v>217039</v>
      </c>
      <c r="P18" s="51">
        <v>2738132</v>
      </c>
    </row>
    <row r="19" spans="1:16" ht="10.5">
      <c r="A19" s="31" t="s">
        <v>25</v>
      </c>
      <c r="B19" s="40">
        <v>19008518</v>
      </c>
      <c r="C19" s="41">
        <v>606900</v>
      </c>
      <c r="D19" s="42">
        <v>19615418</v>
      </c>
      <c r="E19" s="43">
        <v>9706508</v>
      </c>
      <c r="F19" s="44">
        <v>493984</v>
      </c>
      <c r="G19" s="44">
        <v>8517337</v>
      </c>
      <c r="H19" s="43">
        <f>D19+E19+F19+G19</f>
        <v>38333247</v>
      </c>
      <c r="I19" s="55" t="s">
        <v>65</v>
      </c>
      <c r="J19" s="45">
        <v>16365166</v>
      </c>
      <c r="K19" s="42">
        <v>130800</v>
      </c>
      <c r="L19" s="44">
        <v>16495966</v>
      </c>
      <c r="M19" s="43" t="s">
        <v>98</v>
      </c>
      <c r="N19" s="44">
        <v>896597</v>
      </c>
      <c r="O19" s="44">
        <v>5372369</v>
      </c>
      <c r="P19" s="43">
        <v>22764932</v>
      </c>
    </row>
    <row r="20" spans="1:16" ht="10.5">
      <c r="A20" s="31" t="s">
        <v>26</v>
      </c>
      <c r="B20" s="40">
        <v>8966701</v>
      </c>
      <c r="C20" s="41">
        <v>8880</v>
      </c>
      <c r="D20" s="42">
        <v>8975581</v>
      </c>
      <c r="E20" s="43">
        <v>245711</v>
      </c>
      <c r="F20" s="44">
        <v>293037</v>
      </c>
      <c r="G20" s="44">
        <v>2311345</v>
      </c>
      <c r="H20" s="43">
        <f>D20+E20+F20+G20</f>
        <v>11825674</v>
      </c>
      <c r="I20" s="55" t="s">
        <v>66</v>
      </c>
      <c r="J20" s="45">
        <v>405976</v>
      </c>
      <c r="K20" s="42" t="s">
        <v>16</v>
      </c>
      <c r="L20" s="44">
        <v>405976</v>
      </c>
      <c r="M20" s="43" t="s">
        <v>16</v>
      </c>
      <c r="N20" s="44">
        <v>131066</v>
      </c>
      <c r="O20" s="44" t="s">
        <v>16</v>
      </c>
      <c r="P20" s="43">
        <v>537042</v>
      </c>
    </row>
    <row r="21" spans="1:16" ht="10.5">
      <c r="A21" s="31" t="s">
        <v>27</v>
      </c>
      <c r="B21" s="40">
        <v>8262453</v>
      </c>
      <c r="C21" s="41">
        <v>387140</v>
      </c>
      <c r="D21" s="42">
        <v>8649593</v>
      </c>
      <c r="E21" s="43" t="s">
        <v>16</v>
      </c>
      <c r="F21" s="44">
        <v>728793</v>
      </c>
      <c r="G21" s="44">
        <v>16306927</v>
      </c>
      <c r="H21" s="43">
        <f>G21+F21+D21</f>
        <v>25685313</v>
      </c>
      <c r="I21" s="55" t="s">
        <v>67</v>
      </c>
      <c r="J21" s="45">
        <v>4943591</v>
      </c>
      <c r="K21" s="42">
        <v>369952</v>
      </c>
      <c r="L21" s="44">
        <v>5313543</v>
      </c>
      <c r="M21" s="43" t="s">
        <v>16</v>
      </c>
      <c r="N21" s="44">
        <v>51921</v>
      </c>
      <c r="O21" s="44">
        <v>374718</v>
      </c>
      <c r="P21" s="43">
        <v>5740182</v>
      </c>
    </row>
    <row r="22" spans="1:16" ht="10.5">
      <c r="A22" s="31" t="s">
        <v>28</v>
      </c>
      <c r="B22" s="40" t="s">
        <v>16</v>
      </c>
      <c r="C22" s="41">
        <v>70800</v>
      </c>
      <c r="D22" s="42">
        <v>70800</v>
      </c>
      <c r="E22" s="43" t="s">
        <v>16</v>
      </c>
      <c r="F22" s="44">
        <v>91170</v>
      </c>
      <c r="G22" s="44">
        <v>16709571</v>
      </c>
      <c r="H22" s="43">
        <f>G22+F22+D22</f>
        <v>16871541</v>
      </c>
      <c r="I22" s="55" t="s">
        <v>68</v>
      </c>
      <c r="J22" s="45">
        <v>2751230</v>
      </c>
      <c r="K22" s="42">
        <v>85800</v>
      </c>
      <c r="L22" s="44">
        <v>2837030</v>
      </c>
      <c r="M22" s="43">
        <v>42249</v>
      </c>
      <c r="N22" s="44">
        <v>164493</v>
      </c>
      <c r="O22" s="44">
        <v>4749225</v>
      </c>
      <c r="P22" s="43">
        <v>7792997</v>
      </c>
    </row>
    <row r="23" spans="1:16" ht="10.5">
      <c r="A23" s="31" t="s">
        <v>29</v>
      </c>
      <c r="B23" s="40">
        <v>319109</v>
      </c>
      <c r="C23" s="41" t="s">
        <v>16</v>
      </c>
      <c r="D23" s="42">
        <v>319109</v>
      </c>
      <c r="E23" s="43" t="s">
        <v>16</v>
      </c>
      <c r="F23" s="44">
        <v>7888</v>
      </c>
      <c r="G23" s="44" t="s">
        <v>16</v>
      </c>
      <c r="H23" s="43">
        <f>F23+D23</f>
        <v>326997</v>
      </c>
      <c r="I23" s="56" t="s">
        <v>69</v>
      </c>
      <c r="J23" s="54">
        <v>5603624</v>
      </c>
      <c r="K23" s="50">
        <v>293822</v>
      </c>
      <c r="L23" s="52">
        <v>5897446</v>
      </c>
      <c r="M23" s="51">
        <v>3026</v>
      </c>
      <c r="N23" s="52">
        <v>277101</v>
      </c>
      <c r="O23" s="52" t="s">
        <v>16</v>
      </c>
      <c r="P23" s="51">
        <v>6177573</v>
      </c>
    </row>
    <row r="24" spans="1:16" ht="10.5">
      <c r="A24" s="46" t="s">
        <v>30</v>
      </c>
      <c r="B24" s="32">
        <v>2776337</v>
      </c>
      <c r="C24" s="33">
        <v>2415600</v>
      </c>
      <c r="D24" s="34">
        <v>5191937</v>
      </c>
      <c r="E24" s="38" t="s">
        <v>16</v>
      </c>
      <c r="F24" s="36">
        <v>105067</v>
      </c>
      <c r="G24" s="36" t="s">
        <v>16</v>
      </c>
      <c r="H24" s="38">
        <f>F24+D24</f>
        <v>5297004</v>
      </c>
      <c r="I24" s="55" t="s">
        <v>70</v>
      </c>
      <c r="J24" s="45">
        <v>164000</v>
      </c>
      <c r="K24" s="42" t="s">
        <v>16</v>
      </c>
      <c r="L24" s="44">
        <v>164000</v>
      </c>
      <c r="M24" s="43" t="s">
        <v>16</v>
      </c>
      <c r="N24" s="44" t="s">
        <v>16</v>
      </c>
      <c r="O24" s="44">
        <v>202610</v>
      </c>
      <c r="P24" s="43">
        <v>366610</v>
      </c>
    </row>
    <row r="25" spans="1:16" ht="10.5">
      <c r="A25" s="31" t="s">
        <v>31</v>
      </c>
      <c r="B25" s="40">
        <v>2951216</v>
      </c>
      <c r="C25" s="41">
        <v>184500</v>
      </c>
      <c r="D25" s="42">
        <v>3135716</v>
      </c>
      <c r="E25" s="43" t="s">
        <v>16</v>
      </c>
      <c r="F25" s="44">
        <v>249735</v>
      </c>
      <c r="G25" s="44" t="s">
        <v>16</v>
      </c>
      <c r="H25" s="43">
        <f>F25+D25</f>
        <v>3385451</v>
      </c>
      <c r="I25" s="55" t="s">
        <v>71</v>
      </c>
      <c r="J25" s="45">
        <v>4542133</v>
      </c>
      <c r="K25" s="42">
        <v>5100</v>
      </c>
      <c r="L25" s="44">
        <v>4547233</v>
      </c>
      <c r="M25" s="43" t="s">
        <v>16</v>
      </c>
      <c r="N25" s="44" t="s">
        <v>16</v>
      </c>
      <c r="O25" s="44" t="s">
        <v>16</v>
      </c>
      <c r="P25" s="43">
        <v>4547233</v>
      </c>
    </row>
    <row r="26" spans="1:16" ht="10.5">
      <c r="A26" s="31" t="s">
        <v>32</v>
      </c>
      <c r="B26" s="40">
        <v>7635888</v>
      </c>
      <c r="C26" s="41">
        <v>217030</v>
      </c>
      <c r="D26" s="42">
        <v>7852918</v>
      </c>
      <c r="E26" s="43">
        <v>67136</v>
      </c>
      <c r="F26" s="44">
        <v>742749</v>
      </c>
      <c r="G26" s="44">
        <v>24326409</v>
      </c>
      <c r="H26" s="43">
        <f>G26+F26+E26+D26</f>
        <v>32989212</v>
      </c>
      <c r="I26" s="55" t="s">
        <v>72</v>
      </c>
      <c r="J26" s="45">
        <v>1559019</v>
      </c>
      <c r="K26" s="42">
        <v>288920</v>
      </c>
      <c r="L26" s="44">
        <v>1847939</v>
      </c>
      <c r="M26" s="43" t="s">
        <v>16</v>
      </c>
      <c r="N26" s="44">
        <v>59377</v>
      </c>
      <c r="O26" s="44" t="s">
        <v>16</v>
      </c>
      <c r="P26" s="57">
        <v>1907316</v>
      </c>
    </row>
    <row r="27" spans="1:16" ht="10.5">
      <c r="A27" s="31" t="s">
        <v>33</v>
      </c>
      <c r="B27" s="40">
        <v>4160037</v>
      </c>
      <c r="C27" s="41">
        <v>262000</v>
      </c>
      <c r="D27" s="42">
        <v>4422037</v>
      </c>
      <c r="E27" s="43" t="s">
        <v>16</v>
      </c>
      <c r="F27" s="44">
        <v>80454</v>
      </c>
      <c r="G27" s="44" t="s">
        <v>16</v>
      </c>
      <c r="H27" s="43">
        <f>F27+D27</f>
        <v>4502491</v>
      </c>
      <c r="I27" s="55" t="s">
        <v>73</v>
      </c>
      <c r="J27" s="45">
        <v>21105402</v>
      </c>
      <c r="K27" s="42">
        <v>119850</v>
      </c>
      <c r="L27" s="44">
        <v>21225252</v>
      </c>
      <c r="M27" s="43" t="s">
        <v>16</v>
      </c>
      <c r="N27" s="44">
        <v>268036</v>
      </c>
      <c r="O27" s="44">
        <v>857403</v>
      </c>
      <c r="P27" s="43">
        <v>22350691</v>
      </c>
    </row>
    <row r="28" spans="1:16" ht="10.5">
      <c r="A28" s="47" t="s">
        <v>34</v>
      </c>
      <c r="B28" s="48">
        <v>472689</v>
      </c>
      <c r="C28" s="49" t="s">
        <v>16</v>
      </c>
      <c r="D28" s="50">
        <v>472689</v>
      </c>
      <c r="E28" s="51" t="s">
        <v>16</v>
      </c>
      <c r="F28" s="52" t="s">
        <v>16</v>
      </c>
      <c r="G28" s="52" t="s">
        <v>16</v>
      </c>
      <c r="H28" s="51">
        <f>D28</f>
        <v>472689</v>
      </c>
      <c r="I28" s="55" t="s">
        <v>74</v>
      </c>
      <c r="J28" s="45">
        <v>38159423</v>
      </c>
      <c r="K28" s="42">
        <v>11623990</v>
      </c>
      <c r="L28" s="44">
        <v>49783413</v>
      </c>
      <c r="M28" s="43">
        <v>415213894</v>
      </c>
      <c r="N28" s="44">
        <v>2172174</v>
      </c>
      <c r="O28" s="44">
        <v>93785095</v>
      </c>
      <c r="P28" s="43">
        <v>560954576</v>
      </c>
    </row>
    <row r="29" spans="1:16" ht="10.5">
      <c r="A29" s="31" t="s">
        <v>35</v>
      </c>
      <c r="B29" s="40">
        <v>267416</v>
      </c>
      <c r="C29" s="41" t="s">
        <v>16</v>
      </c>
      <c r="D29" s="42">
        <v>267416</v>
      </c>
      <c r="E29" s="43" t="s">
        <v>16</v>
      </c>
      <c r="F29" s="44">
        <v>9217</v>
      </c>
      <c r="G29" s="44">
        <v>205055</v>
      </c>
      <c r="H29" s="43">
        <f>G29+F29+D29</f>
        <v>481688</v>
      </c>
      <c r="I29" s="58" t="s">
        <v>75</v>
      </c>
      <c r="J29" s="39">
        <v>16663430</v>
      </c>
      <c r="K29" s="34">
        <v>18834</v>
      </c>
      <c r="L29" s="36">
        <v>16682264</v>
      </c>
      <c r="M29" s="35" t="s">
        <v>16</v>
      </c>
      <c r="N29" s="36" t="s">
        <v>16</v>
      </c>
      <c r="O29" s="36">
        <v>2884816</v>
      </c>
      <c r="P29" s="38">
        <v>19567080</v>
      </c>
    </row>
    <row r="30" spans="1:16" ht="10.5">
      <c r="A30" s="31" t="s">
        <v>36</v>
      </c>
      <c r="B30" s="40" t="s">
        <v>16</v>
      </c>
      <c r="C30" s="41" t="s">
        <v>16</v>
      </c>
      <c r="D30" s="42" t="s">
        <v>16</v>
      </c>
      <c r="E30" s="43" t="s">
        <v>16</v>
      </c>
      <c r="F30" s="44" t="s">
        <v>16</v>
      </c>
      <c r="G30" s="44" t="s">
        <v>16</v>
      </c>
      <c r="H30" s="57" t="s">
        <v>16</v>
      </c>
      <c r="I30" s="55" t="s">
        <v>76</v>
      </c>
      <c r="J30" s="45">
        <v>1547856</v>
      </c>
      <c r="K30" s="42" t="s">
        <v>16</v>
      </c>
      <c r="L30" s="44">
        <v>1547856</v>
      </c>
      <c r="M30" s="43" t="s">
        <v>16</v>
      </c>
      <c r="N30" s="44">
        <v>80499</v>
      </c>
      <c r="O30" s="44" t="s">
        <v>16</v>
      </c>
      <c r="P30" s="43">
        <v>1628355</v>
      </c>
    </row>
    <row r="31" spans="1:16" ht="10.5">
      <c r="A31" s="31" t="s">
        <v>37</v>
      </c>
      <c r="B31" s="40">
        <v>10480397</v>
      </c>
      <c r="C31" s="41">
        <v>452100</v>
      </c>
      <c r="D31" s="42">
        <v>10932497</v>
      </c>
      <c r="E31" s="43" t="s">
        <v>16</v>
      </c>
      <c r="F31" s="44">
        <v>267196</v>
      </c>
      <c r="G31" s="44">
        <v>661528</v>
      </c>
      <c r="H31" s="43">
        <f>G31+F31+D31</f>
        <v>11861221</v>
      </c>
      <c r="I31" s="55" t="s">
        <v>77</v>
      </c>
      <c r="J31" s="45">
        <v>3529896</v>
      </c>
      <c r="K31" s="42">
        <v>96650</v>
      </c>
      <c r="L31" s="44">
        <v>3626546</v>
      </c>
      <c r="M31" s="43">
        <v>301485</v>
      </c>
      <c r="N31" s="44">
        <v>62588</v>
      </c>
      <c r="O31" s="44">
        <v>2373482</v>
      </c>
      <c r="P31" s="43">
        <v>6364101</v>
      </c>
    </row>
    <row r="32" spans="1:16" ht="10.5">
      <c r="A32" s="31" t="s">
        <v>38</v>
      </c>
      <c r="B32" s="40">
        <v>2883639</v>
      </c>
      <c r="C32" s="41">
        <v>327700</v>
      </c>
      <c r="D32" s="42">
        <v>3211339</v>
      </c>
      <c r="E32" s="43" t="s">
        <v>16</v>
      </c>
      <c r="F32" s="44">
        <v>7319</v>
      </c>
      <c r="G32" s="44" t="s">
        <v>16</v>
      </c>
      <c r="H32" s="43">
        <f>F32+D32</f>
        <v>3218658</v>
      </c>
      <c r="I32" s="55" t="s">
        <v>78</v>
      </c>
      <c r="J32" s="45">
        <v>8020743</v>
      </c>
      <c r="K32" s="42">
        <v>140300</v>
      </c>
      <c r="L32" s="44">
        <v>8161043</v>
      </c>
      <c r="M32" s="43">
        <v>18867</v>
      </c>
      <c r="N32" s="44">
        <v>670628</v>
      </c>
      <c r="O32" s="44">
        <v>2473176</v>
      </c>
      <c r="P32" s="43">
        <v>11323714</v>
      </c>
    </row>
    <row r="33" spans="1:16" ht="10.5">
      <c r="A33" s="31" t="s">
        <v>39</v>
      </c>
      <c r="B33" s="40">
        <v>7389125</v>
      </c>
      <c r="C33" s="41">
        <v>402450</v>
      </c>
      <c r="D33" s="42">
        <v>7791575</v>
      </c>
      <c r="E33" s="43">
        <v>5572958</v>
      </c>
      <c r="F33" s="44">
        <v>208681</v>
      </c>
      <c r="G33" s="44">
        <v>1048637</v>
      </c>
      <c r="H33" s="43">
        <f>G33+F33+E33+D33</f>
        <v>14621851</v>
      </c>
      <c r="I33" s="56" t="s">
        <v>79</v>
      </c>
      <c r="J33" s="54">
        <v>3785957</v>
      </c>
      <c r="K33" s="50">
        <v>775500</v>
      </c>
      <c r="L33" s="52">
        <v>4561457</v>
      </c>
      <c r="M33" s="51">
        <v>9009302</v>
      </c>
      <c r="N33" s="52">
        <v>125492</v>
      </c>
      <c r="O33" s="52">
        <v>15702189</v>
      </c>
      <c r="P33" s="51">
        <v>29398440</v>
      </c>
    </row>
    <row r="34" spans="1:16" ht="10.5">
      <c r="A34" s="46" t="s">
        <v>40</v>
      </c>
      <c r="B34" s="32">
        <v>17907522</v>
      </c>
      <c r="C34" s="33">
        <v>1274933</v>
      </c>
      <c r="D34" s="34">
        <v>19182455</v>
      </c>
      <c r="E34" s="38">
        <v>6190703</v>
      </c>
      <c r="F34" s="36">
        <v>802359</v>
      </c>
      <c r="G34" s="36">
        <v>9095441</v>
      </c>
      <c r="H34" s="38">
        <f>G34+F34+E34+D34</f>
        <v>35270958</v>
      </c>
      <c r="I34" s="55" t="s">
        <v>80</v>
      </c>
      <c r="J34" s="45">
        <v>8286146</v>
      </c>
      <c r="K34" s="42">
        <v>18750</v>
      </c>
      <c r="L34" s="44">
        <v>8304896</v>
      </c>
      <c r="M34" s="43" t="s">
        <v>16</v>
      </c>
      <c r="N34" s="44">
        <v>196534</v>
      </c>
      <c r="O34" s="44" t="s">
        <v>16</v>
      </c>
      <c r="P34" s="43">
        <v>8501430</v>
      </c>
    </row>
    <row r="35" spans="1:16" ht="10.5">
      <c r="A35" s="31" t="s">
        <v>41</v>
      </c>
      <c r="B35" s="40">
        <v>807794</v>
      </c>
      <c r="C35" s="41" t="s">
        <v>16</v>
      </c>
      <c r="D35" s="42">
        <v>807794</v>
      </c>
      <c r="E35" s="43" t="s">
        <v>16</v>
      </c>
      <c r="F35" s="44" t="s">
        <v>16</v>
      </c>
      <c r="G35" s="44" t="s">
        <v>16</v>
      </c>
      <c r="H35" s="43">
        <f>D35</f>
        <v>807794</v>
      </c>
      <c r="I35" s="55" t="s">
        <v>81</v>
      </c>
      <c r="J35" s="45" t="s">
        <v>16</v>
      </c>
      <c r="K35" s="42">
        <v>500920</v>
      </c>
      <c r="L35" s="59">
        <v>500920</v>
      </c>
      <c r="M35" s="43">
        <v>1143396</v>
      </c>
      <c r="N35" s="44">
        <v>1327638</v>
      </c>
      <c r="O35" s="44">
        <v>778576</v>
      </c>
      <c r="P35" s="43">
        <v>3750530</v>
      </c>
    </row>
    <row r="36" spans="1:16" ht="10.5">
      <c r="A36" s="31" t="s">
        <v>42</v>
      </c>
      <c r="B36" s="40" t="s">
        <v>16</v>
      </c>
      <c r="C36" s="41" t="s">
        <v>16</v>
      </c>
      <c r="D36" s="42" t="s">
        <v>16</v>
      </c>
      <c r="E36" s="43" t="s">
        <v>16</v>
      </c>
      <c r="F36" s="44">
        <v>18568</v>
      </c>
      <c r="G36" s="44">
        <v>98197</v>
      </c>
      <c r="H36" s="43">
        <f>G36+F36</f>
        <v>116765</v>
      </c>
      <c r="I36" s="55" t="s">
        <v>82</v>
      </c>
      <c r="J36" s="45">
        <v>4400790</v>
      </c>
      <c r="K36" s="42">
        <v>355200</v>
      </c>
      <c r="L36" s="59">
        <v>4755990</v>
      </c>
      <c r="M36" s="43" t="s">
        <v>16</v>
      </c>
      <c r="N36" s="44">
        <v>556251</v>
      </c>
      <c r="O36" s="44">
        <v>967828</v>
      </c>
      <c r="P36" s="43">
        <v>6280069</v>
      </c>
    </row>
    <row r="37" spans="1:16" ht="10.5">
      <c r="A37" s="31" t="s">
        <v>43</v>
      </c>
      <c r="B37" s="40">
        <v>31486237</v>
      </c>
      <c r="C37" s="41">
        <v>925070</v>
      </c>
      <c r="D37" s="42">
        <v>32411307</v>
      </c>
      <c r="E37" s="43" t="s">
        <v>16</v>
      </c>
      <c r="F37" s="44">
        <v>625733</v>
      </c>
      <c r="G37" s="44">
        <v>14670270</v>
      </c>
      <c r="H37" s="43">
        <f>G37+F37+D37</f>
        <v>47707310</v>
      </c>
      <c r="I37" s="55" t="s">
        <v>83</v>
      </c>
      <c r="J37" s="45">
        <v>255</v>
      </c>
      <c r="K37" s="42">
        <v>6400</v>
      </c>
      <c r="L37" s="59">
        <v>6655</v>
      </c>
      <c r="M37" s="43" t="s">
        <v>16</v>
      </c>
      <c r="N37" s="44">
        <v>53390</v>
      </c>
      <c r="O37" s="44" t="s">
        <v>16</v>
      </c>
      <c r="P37" s="43">
        <v>60045</v>
      </c>
    </row>
    <row r="38" spans="1:16" ht="10.5">
      <c r="A38" s="47" t="s">
        <v>44</v>
      </c>
      <c r="B38" s="48">
        <v>1941330</v>
      </c>
      <c r="C38" s="49">
        <v>87000</v>
      </c>
      <c r="D38" s="50">
        <v>2028330</v>
      </c>
      <c r="E38" s="51" t="s">
        <v>16</v>
      </c>
      <c r="F38" s="52">
        <v>356565</v>
      </c>
      <c r="G38" s="52" t="s">
        <v>16</v>
      </c>
      <c r="H38" s="51">
        <f>F38+D38</f>
        <v>2384895</v>
      </c>
      <c r="I38" s="55" t="s">
        <v>84</v>
      </c>
      <c r="J38" s="45">
        <v>677366</v>
      </c>
      <c r="K38" s="42" t="s">
        <v>16</v>
      </c>
      <c r="L38" s="59">
        <v>677366</v>
      </c>
      <c r="M38" s="43" t="s">
        <v>16</v>
      </c>
      <c r="N38" s="44">
        <v>21962</v>
      </c>
      <c r="O38" s="44">
        <v>608390</v>
      </c>
      <c r="P38" s="43">
        <v>1307718</v>
      </c>
    </row>
    <row r="39" spans="1:16" ht="10.5">
      <c r="A39" s="60" t="s">
        <v>45</v>
      </c>
      <c r="B39" s="40">
        <v>2972778</v>
      </c>
      <c r="C39" s="41" t="s">
        <v>16</v>
      </c>
      <c r="D39" s="42">
        <v>2972778</v>
      </c>
      <c r="E39" s="43" t="s">
        <v>16</v>
      </c>
      <c r="F39" s="44">
        <v>329148</v>
      </c>
      <c r="G39" s="44" t="s">
        <v>16</v>
      </c>
      <c r="H39" s="43">
        <f>F39+D39</f>
        <v>3301926</v>
      </c>
      <c r="I39" s="58" t="s">
        <v>85</v>
      </c>
      <c r="J39" s="39" t="s">
        <v>16</v>
      </c>
      <c r="K39" s="34">
        <v>31400</v>
      </c>
      <c r="L39" s="61">
        <v>31400</v>
      </c>
      <c r="M39" s="38" t="s">
        <v>16</v>
      </c>
      <c r="N39" s="36">
        <v>173605</v>
      </c>
      <c r="O39" s="36" t="s">
        <v>16</v>
      </c>
      <c r="P39" s="38">
        <v>205005</v>
      </c>
    </row>
    <row r="40" spans="1:16" ht="10.5">
      <c r="A40" s="31" t="s">
        <v>46</v>
      </c>
      <c r="B40" s="40">
        <v>5699224</v>
      </c>
      <c r="C40" s="41">
        <v>3008350</v>
      </c>
      <c r="D40" s="42">
        <v>8707574</v>
      </c>
      <c r="E40" s="43" t="s">
        <v>16</v>
      </c>
      <c r="F40" s="44">
        <v>917793</v>
      </c>
      <c r="G40" s="44">
        <v>5105092</v>
      </c>
      <c r="H40" s="43">
        <f>G40+F40+D40</f>
        <v>14730459</v>
      </c>
      <c r="I40" s="55" t="s">
        <v>86</v>
      </c>
      <c r="J40" s="45">
        <v>986632</v>
      </c>
      <c r="K40" s="42" t="s">
        <v>16</v>
      </c>
      <c r="L40" s="44">
        <v>986632</v>
      </c>
      <c r="M40" s="43" t="s">
        <v>16</v>
      </c>
      <c r="N40" s="44">
        <v>22866</v>
      </c>
      <c r="O40" s="44">
        <v>22376</v>
      </c>
      <c r="P40" s="43">
        <v>1031874</v>
      </c>
    </row>
    <row r="41" spans="1:16" ht="10.5">
      <c r="A41" s="31" t="s">
        <v>47</v>
      </c>
      <c r="B41" s="40">
        <v>13808207</v>
      </c>
      <c r="C41" s="41">
        <v>1184670</v>
      </c>
      <c r="D41" s="42">
        <v>14992877</v>
      </c>
      <c r="E41" s="43" t="s">
        <v>16</v>
      </c>
      <c r="F41" s="44">
        <v>128329</v>
      </c>
      <c r="G41" s="44">
        <v>288984</v>
      </c>
      <c r="H41" s="43">
        <f>G41+F41+D41</f>
        <v>15410190</v>
      </c>
      <c r="I41" s="55" t="s">
        <v>87</v>
      </c>
      <c r="J41" s="45">
        <v>1574463</v>
      </c>
      <c r="K41" s="42">
        <v>105500</v>
      </c>
      <c r="L41" s="59">
        <v>1679963</v>
      </c>
      <c r="M41" s="43" t="s">
        <v>16</v>
      </c>
      <c r="N41" s="44">
        <v>2835</v>
      </c>
      <c r="O41" s="44" t="s">
        <v>16</v>
      </c>
      <c r="P41" s="43">
        <v>1682798</v>
      </c>
    </row>
    <row r="42" spans="1:16" ht="10.5">
      <c r="A42" s="31" t="s">
        <v>48</v>
      </c>
      <c r="B42" s="40">
        <v>16622885</v>
      </c>
      <c r="C42" s="41">
        <v>1857180</v>
      </c>
      <c r="D42" s="42">
        <v>18480065</v>
      </c>
      <c r="E42" s="43">
        <v>38818</v>
      </c>
      <c r="F42" s="44">
        <v>1470488</v>
      </c>
      <c r="G42" s="44">
        <v>27884562</v>
      </c>
      <c r="H42" s="43">
        <f>G42+F42+E42+D42</f>
        <v>47873933</v>
      </c>
      <c r="I42" s="55" t="s">
        <v>88</v>
      </c>
      <c r="J42" s="45">
        <v>5053938</v>
      </c>
      <c r="K42" s="42">
        <v>400260</v>
      </c>
      <c r="L42" s="59">
        <v>5454198</v>
      </c>
      <c r="M42" s="43">
        <v>1282959</v>
      </c>
      <c r="N42" s="44">
        <v>86324</v>
      </c>
      <c r="O42" s="44">
        <v>3141515</v>
      </c>
      <c r="P42" s="43">
        <v>9964996</v>
      </c>
    </row>
    <row r="43" spans="1:16" ht="10.5">
      <c r="A43" s="31" t="s">
        <v>49</v>
      </c>
      <c r="B43" s="40">
        <v>919327</v>
      </c>
      <c r="C43" s="41">
        <v>184500</v>
      </c>
      <c r="D43" s="42">
        <v>1103827</v>
      </c>
      <c r="E43" s="43" t="s">
        <v>16</v>
      </c>
      <c r="F43" s="44">
        <v>33141</v>
      </c>
      <c r="G43" s="44" t="s">
        <v>16</v>
      </c>
      <c r="H43" s="43">
        <f>F43+D43</f>
        <v>1136968</v>
      </c>
      <c r="I43" s="56" t="s">
        <v>89</v>
      </c>
      <c r="J43" s="54">
        <v>2038315</v>
      </c>
      <c r="K43" s="50" t="s">
        <v>16</v>
      </c>
      <c r="L43" s="62">
        <v>2038315</v>
      </c>
      <c r="M43" s="51" t="s">
        <v>16</v>
      </c>
      <c r="N43" s="52">
        <v>76114</v>
      </c>
      <c r="O43" s="52" t="s">
        <v>16</v>
      </c>
      <c r="P43" s="51">
        <v>2114429</v>
      </c>
    </row>
    <row r="44" spans="1:16" ht="10.5">
      <c r="A44" s="4" t="s">
        <v>50</v>
      </c>
      <c r="B44" s="32">
        <v>14639229</v>
      </c>
      <c r="C44" s="33">
        <v>323560</v>
      </c>
      <c r="D44" s="38">
        <v>14962789</v>
      </c>
      <c r="E44" s="36" t="s">
        <v>16</v>
      </c>
      <c r="F44" s="36">
        <v>1148656</v>
      </c>
      <c r="G44" s="61">
        <v>1845020</v>
      </c>
      <c r="H44" s="38">
        <v>17956465</v>
      </c>
      <c r="I44" s="55" t="s">
        <v>90</v>
      </c>
      <c r="J44" s="45">
        <v>3936815</v>
      </c>
      <c r="K44" s="42">
        <v>369100</v>
      </c>
      <c r="L44" s="59">
        <v>4305915</v>
      </c>
      <c r="M44" s="43" t="s">
        <v>98</v>
      </c>
      <c r="N44" s="44">
        <v>388130</v>
      </c>
      <c r="O44" s="44">
        <v>4958026</v>
      </c>
      <c r="P44" s="43">
        <v>9652071</v>
      </c>
    </row>
    <row r="45" spans="1:16" ht="10.5">
      <c r="A45" s="11" t="s">
        <v>51</v>
      </c>
      <c r="B45" s="40" t="s">
        <v>16</v>
      </c>
      <c r="C45" s="41" t="s">
        <v>16</v>
      </c>
      <c r="D45" s="43" t="s">
        <v>16</v>
      </c>
      <c r="E45" s="44" t="s">
        <v>16</v>
      </c>
      <c r="F45" s="44">
        <v>55761</v>
      </c>
      <c r="G45" s="44" t="s">
        <v>16</v>
      </c>
      <c r="H45" s="43">
        <v>55761</v>
      </c>
      <c r="I45" s="55" t="s">
        <v>91</v>
      </c>
      <c r="J45" s="45">
        <v>14567266</v>
      </c>
      <c r="K45" s="42">
        <v>131700</v>
      </c>
      <c r="L45" s="59">
        <v>14698966</v>
      </c>
      <c r="M45" s="43" t="s">
        <v>16</v>
      </c>
      <c r="N45" s="44">
        <v>112216</v>
      </c>
      <c r="O45" s="44">
        <v>131821</v>
      </c>
      <c r="P45" s="43">
        <v>14943003</v>
      </c>
    </row>
    <row r="46" spans="1:16" ht="10.5">
      <c r="A46" s="11" t="s">
        <v>52</v>
      </c>
      <c r="B46" s="40" t="s">
        <v>16</v>
      </c>
      <c r="C46" s="41" t="s">
        <v>16</v>
      </c>
      <c r="D46" s="43" t="s">
        <v>16</v>
      </c>
      <c r="E46" s="44" t="s">
        <v>16</v>
      </c>
      <c r="F46" s="44" t="s">
        <v>16</v>
      </c>
      <c r="G46" s="44" t="s">
        <v>16</v>
      </c>
      <c r="H46" s="43" t="s">
        <v>16</v>
      </c>
      <c r="I46" s="55" t="s">
        <v>92</v>
      </c>
      <c r="J46" s="45">
        <v>23555573</v>
      </c>
      <c r="K46" s="42">
        <v>293860</v>
      </c>
      <c r="L46" s="44">
        <v>23849433</v>
      </c>
      <c r="M46" s="43" t="s">
        <v>16</v>
      </c>
      <c r="N46" s="44">
        <v>632841</v>
      </c>
      <c r="O46" s="44">
        <v>1130553</v>
      </c>
      <c r="P46" s="43">
        <v>25612827</v>
      </c>
    </row>
    <row r="47" spans="1:16" ht="10.5">
      <c r="A47" s="11" t="s">
        <v>53</v>
      </c>
      <c r="B47" s="40">
        <v>3713782</v>
      </c>
      <c r="C47" s="41">
        <v>191150</v>
      </c>
      <c r="D47" s="43">
        <v>3904932</v>
      </c>
      <c r="E47" s="44" t="s">
        <v>16</v>
      </c>
      <c r="F47" s="44">
        <v>317488</v>
      </c>
      <c r="G47" s="44">
        <v>1743403</v>
      </c>
      <c r="H47" s="43">
        <v>5965823</v>
      </c>
      <c r="I47" s="55" t="s">
        <v>93</v>
      </c>
      <c r="J47" s="45">
        <v>11478329</v>
      </c>
      <c r="K47" s="42">
        <v>104340</v>
      </c>
      <c r="L47" s="59">
        <v>11582669</v>
      </c>
      <c r="M47" s="43" t="s">
        <v>16</v>
      </c>
      <c r="N47" s="44">
        <v>383757</v>
      </c>
      <c r="O47" s="44">
        <v>3263203</v>
      </c>
      <c r="P47" s="43">
        <v>15229629</v>
      </c>
    </row>
    <row r="48" spans="1:16" ht="11.25" thickBot="1">
      <c r="A48" s="63" t="s">
        <v>54</v>
      </c>
      <c r="B48" s="64">
        <v>583623</v>
      </c>
      <c r="C48" s="65" t="s">
        <v>16</v>
      </c>
      <c r="D48" s="66">
        <v>583623</v>
      </c>
      <c r="E48" s="67" t="s">
        <v>16</v>
      </c>
      <c r="F48" s="67">
        <v>54300</v>
      </c>
      <c r="G48" s="67" t="s">
        <v>16</v>
      </c>
      <c r="H48" s="66">
        <v>637923</v>
      </c>
      <c r="I48" s="68" t="s">
        <v>94</v>
      </c>
      <c r="J48" s="69">
        <v>18398626</v>
      </c>
      <c r="K48" s="70">
        <v>394230</v>
      </c>
      <c r="L48" s="71">
        <v>18792856</v>
      </c>
      <c r="M48" s="66" t="s">
        <v>16</v>
      </c>
      <c r="N48" s="67">
        <v>610072</v>
      </c>
      <c r="O48" s="67">
        <v>3765221</v>
      </c>
      <c r="P48" s="66">
        <v>23168149</v>
      </c>
    </row>
    <row r="52" ht="10.5">
      <c r="L52" s="3"/>
    </row>
    <row r="59" spans="9:16" ht="11.25">
      <c r="I59" s="72"/>
      <c r="J59" s="72"/>
      <c r="K59" s="72"/>
      <c r="L59" s="72"/>
      <c r="M59" s="72"/>
      <c r="N59" s="72"/>
      <c r="O59" s="72"/>
      <c r="P59" s="72"/>
    </row>
    <row r="60" ht="10.5">
      <c r="I60" s="73"/>
    </row>
    <row r="61" ht="10.5">
      <c r="I61" s="73"/>
    </row>
    <row r="62" ht="10.5">
      <c r="I62" s="73"/>
    </row>
    <row r="63" ht="10.5">
      <c r="I63" s="73"/>
    </row>
    <row r="64" ht="10.5">
      <c r="I64" s="73"/>
    </row>
    <row r="65" ht="10.5">
      <c r="I65" s="73"/>
    </row>
    <row r="66" ht="10.5">
      <c r="I66" s="73"/>
    </row>
    <row r="67" ht="10.5">
      <c r="I67" s="73"/>
    </row>
    <row r="68" ht="10.5">
      <c r="I68" s="73"/>
    </row>
    <row r="69" ht="10.5">
      <c r="I69" s="73"/>
    </row>
    <row r="70" ht="10.5">
      <c r="I70" s="73"/>
    </row>
    <row r="71" ht="10.5">
      <c r="I71" s="73"/>
    </row>
    <row r="72" ht="10.5">
      <c r="I72" s="73"/>
    </row>
    <row r="73" ht="10.5">
      <c r="I73" s="73"/>
    </row>
    <row r="74" ht="10.5">
      <c r="I74" s="73"/>
    </row>
    <row r="75" ht="10.5">
      <c r="I75" s="73"/>
    </row>
    <row r="76" ht="10.5">
      <c r="I76" s="73"/>
    </row>
    <row r="77" ht="10.5">
      <c r="L77" s="74"/>
    </row>
    <row r="78" spans="9:12" ht="10.5">
      <c r="I78" s="11"/>
      <c r="L78" s="75"/>
    </row>
    <row r="79" ht="6.75" customHeight="1"/>
    <row r="80" spans="2:7" ht="14.25" customHeight="1">
      <c r="B80" s="75"/>
      <c r="C80" s="31"/>
      <c r="D80" s="75"/>
      <c r="E80" s="31"/>
      <c r="F80" s="76"/>
      <c r="G80" s="75"/>
    </row>
    <row r="97" ht="10.5">
      <c r="A97" s="60"/>
    </row>
    <row r="98" ht="10.5">
      <c r="A98" s="60"/>
    </row>
    <row r="99" ht="10.5">
      <c r="A99" s="60"/>
    </row>
    <row r="100" spans="1:8" ht="10.5">
      <c r="A100" s="74"/>
      <c r="B100" s="74"/>
      <c r="C100" s="74"/>
      <c r="D100" s="74"/>
      <c r="E100" s="74"/>
      <c r="F100" s="74"/>
      <c r="G100" s="74"/>
      <c r="H100" s="74"/>
    </row>
    <row r="101" spans="1:9" ht="10.5">
      <c r="A101" s="74"/>
      <c r="B101" s="74"/>
      <c r="C101" s="74"/>
      <c r="D101" s="74"/>
      <c r="E101" s="74"/>
      <c r="F101" s="74"/>
      <c r="G101" s="74"/>
      <c r="H101" s="74"/>
      <c r="I101" s="73"/>
    </row>
    <row r="103" spans="1:4" ht="10.5">
      <c r="A103" s="73"/>
      <c r="D103" s="73"/>
    </row>
    <row r="104" spans="1:4" ht="10.5">
      <c r="A104" s="73"/>
      <c r="B104" s="31"/>
      <c r="D104" s="77"/>
    </row>
    <row r="105" spans="1:2" ht="10.5">
      <c r="A105" s="73"/>
      <c r="B105" s="31"/>
    </row>
    <row r="106" spans="1:2" ht="10.5">
      <c r="A106" s="73"/>
      <c r="B106" s="31"/>
    </row>
    <row r="107" ht="10.5">
      <c r="B107" s="31"/>
    </row>
    <row r="108" ht="10.5">
      <c r="B108" s="60"/>
    </row>
    <row r="109" ht="10.5">
      <c r="B109" s="31"/>
    </row>
    <row r="110" ht="10.5">
      <c r="B110" s="31"/>
    </row>
    <row r="111" ht="10.5">
      <c r="B111" s="60"/>
    </row>
    <row r="112" ht="10.5">
      <c r="C112" s="73"/>
    </row>
  </sheetData>
  <printOptions horizontalCentered="1"/>
  <pageMargins left="0" right="0" top="0.5" bottom="0" header="0" footer="0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31" sqref="E31"/>
    </sheetView>
  </sheetViews>
  <sheetFormatPr defaultColWidth="9.33203125" defaultRowHeight="11.25"/>
  <cols>
    <col min="1" max="1" width="12.66015625" style="72" customWidth="1"/>
    <col min="2" max="2" width="11.66015625" style="72" customWidth="1"/>
    <col min="3" max="3" width="11.83203125" style="72" customWidth="1"/>
    <col min="4" max="4" width="13.83203125" style="72" customWidth="1"/>
    <col min="5" max="5" width="11" style="72" customWidth="1"/>
    <col min="6" max="6" width="10.66015625" style="72" customWidth="1"/>
    <col min="7" max="7" width="11" style="72" customWidth="1"/>
    <col min="8" max="8" width="13" style="72" customWidth="1"/>
    <col min="9" max="9" width="12.66015625" style="72" customWidth="1"/>
    <col min="10" max="10" width="11.66015625" style="72" customWidth="1"/>
    <col min="11" max="11" width="11.83203125" style="72" customWidth="1"/>
    <col min="12" max="12" width="13.83203125" style="72" customWidth="1"/>
    <col min="13" max="13" width="11" style="72" customWidth="1"/>
    <col min="14" max="14" width="10.66015625" style="72" customWidth="1"/>
    <col min="15" max="15" width="11" style="72" customWidth="1"/>
    <col min="16" max="16" width="13" style="72" customWidth="1"/>
    <col min="17" max="16384" width="9.33203125" style="72" customWidth="1"/>
  </cols>
  <sheetData>
    <row r="1" spans="1:12" ht="11.25">
      <c r="A1" s="78"/>
      <c r="B1" s="78"/>
      <c r="C1" s="78" t="s">
        <v>102</v>
      </c>
      <c r="D1" s="78"/>
      <c r="E1" s="78"/>
      <c r="F1" s="78"/>
      <c r="G1" s="78"/>
      <c r="H1" s="78"/>
      <c r="I1" s="78"/>
      <c r="J1" s="78"/>
      <c r="K1" s="78"/>
      <c r="L1" s="78"/>
    </row>
    <row r="2" spans="1:16" ht="11.25">
      <c r="A2" s="4"/>
      <c r="B2" s="5"/>
      <c r="C2" s="4"/>
      <c r="D2" s="6"/>
      <c r="E2" s="4"/>
      <c r="F2" s="7"/>
      <c r="G2" s="8" t="s">
        <v>1</v>
      </c>
      <c r="H2" s="9"/>
      <c r="I2" s="79"/>
      <c r="J2" s="5"/>
      <c r="K2" s="4"/>
      <c r="L2" s="6"/>
      <c r="M2" s="4"/>
      <c r="N2" s="7"/>
      <c r="O2" s="8" t="s">
        <v>1</v>
      </c>
      <c r="P2" s="9"/>
    </row>
    <row r="3" spans="1:16" ht="11.25">
      <c r="A3" s="11"/>
      <c r="B3" s="12"/>
      <c r="C3" s="13" t="s">
        <v>2</v>
      </c>
      <c r="D3" s="14"/>
      <c r="E3" s="13" t="s">
        <v>3</v>
      </c>
      <c r="F3" s="15" t="s">
        <v>4</v>
      </c>
      <c r="G3" s="15" t="s">
        <v>5</v>
      </c>
      <c r="H3" s="16" t="s">
        <v>10</v>
      </c>
      <c r="I3" s="80"/>
      <c r="J3" s="12"/>
      <c r="K3" s="13" t="s">
        <v>2</v>
      </c>
      <c r="L3" s="14"/>
      <c r="M3" s="13" t="s">
        <v>3</v>
      </c>
      <c r="N3" s="15" t="s">
        <v>4</v>
      </c>
      <c r="O3" s="15" t="s">
        <v>5</v>
      </c>
      <c r="P3" s="16" t="s">
        <v>10</v>
      </c>
    </row>
    <row r="4" spans="1:16" ht="11.25">
      <c r="A4" s="11"/>
      <c r="B4" s="18"/>
      <c r="C4" s="19"/>
      <c r="D4" s="20"/>
      <c r="E4" s="13" t="s">
        <v>6</v>
      </c>
      <c r="F4" s="15" t="s">
        <v>6</v>
      </c>
      <c r="G4" s="15" t="s">
        <v>7</v>
      </c>
      <c r="H4" s="16" t="s">
        <v>95</v>
      </c>
      <c r="I4" s="80"/>
      <c r="J4" s="18"/>
      <c r="K4" s="19"/>
      <c r="L4" s="20"/>
      <c r="M4" s="13" t="s">
        <v>6</v>
      </c>
      <c r="N4" s="15" t="s">
        <v>6</v>
      </c>
      <c r="O4" s="15" t="s">
        <v>7</v>
      </c>
      <c r="P4" s="16" t="s">
        <v>95</v>
      </c>
    </row>
    <row r="5" spans="1:16" ht="11.25">
      <c r="A5" s="11"/>
      <c r="B5" s="21" t="s">
        <v>8</v>
      </c>
      <c r="C5" s="8" t="s">
        <v>9</v>
      </c>
      <c r="D5" s="22" t="s">
        <v>10</v>
      </c>
      <c r="E5" s="13" t="s">
        <v>8</v>
      </c>
      <c r="F5" s="15" t="s">
        <v>8</v>
      </c>
      <c r="G5" s="15" t="s">
        <v>10</v>
      </c>
      <c r="H5" s="13" t="s">
        <v>96</v>
      </c>
      <c r="I5" s="80"/>
      <c r="J5" s="21" t="s">
        <v>8</v>
      </c>
      <c r="K5" s="8" t="s">
        <v>9</v>
      </c>
      <c r="L5" s="22" t="s">
        <v>10</v>
      </c>
      <c r="M5" s="13" t="s">
        <v>8</v>
      </c>
      <c r="N5" s="15" t="s">
        <v>8</v>
      </c>
      <c r="O5" s="15" t="s">
        <v>10</v>
      </c>
      <c r="P5" s="13" t="s">
        <v>96</v>
      </c>
    </row>
    <row r="6" spans="1:16" ht="11.25">
      <c r="A6" s="24" t="s">
        <v>11</v>
      </c>
      <c r="B6" s="21" t="s">
        <v>12</v>
      </c>
      <c r="C6" s="15" t="s">
        <v>12</v>
      </c>
      <c r="D6" s="23" t="s">
        <v>13</v>
      </c>
      <c r="E6" s="24" t="s">
        <v>99</v>
      </c>
      <c r="F6" s="15" t="s">
        <v>99</v>
      </c>
      <c r="G6" s="15" t="s">
        <v>99</v>
      </c>
      <c r="H6" s="24" t="s">
        <v>12</v>
      </c>
      <c r="I6" s="81" t="s">
        <v>11</v>
      </c>
      <c r="J6" s="21" t="s">
        <v>12</v>
      </c>
      <c r="K6" s="15" t="s">
        <v>12</v>
      </c>
      <c r="L6" s="23" t="s">
        <v>13</v>
      </c>
      <c r="M6" s="24" t="s">
        <v>103</v>
      </c>
      <c r="N6" s="15" t="s">
        <v>103</v>
      </c>
      <c r="O6" s="15" t="s">
        <v>103</v>
      </c>
      <c r="P6" s="24" t="s">
        <v>12</v>
      </c>
    </row>
    <row r="7" spans="1:16" ht="11.25">
      <c r="A7" s="19"/>
      <c r="B7" s="26" t="s">
        <v>97</v>
      </c>
      <c r="C7" s="27" t="s">
        <v>97</v>
      </c>
      <c r="D7" s="28" t="s">
        <v>97</v>
      </c>
      <c r="E7" s="29" t="s">
        <v>97</v>
      </c>
      <c r="F7" s="27" t="s">
        <v>97</v>
      </c>
      <c r="G7" s="27" t="s">
        <v>97</v>
      </c>
      <c r="H7" s="29" t="s">
        <v>97</v>
      </c>
      <c r="I7" s="82"/>
      <c r="J7" s="26" t="s">
        <v>97</v>
      </c>
      <c r="K7" s="27" t="s">
        <v>97</v>
      </c>
      <c r="L7" s="28" t="s">
        <v>97</v>
      </c>
      <c r="M7" s="29" t="s">
        <v>97</v>
      </c>
      <c r="N7" s="27" t="s">
        <v>97</v>
      </c>
      <c r="O7" s="27" t="s">
        <v>97</v>
      </c>
      <c r="P7" s="29" t="s">
        <v>97</v>
      </c>
    </row>
    <row r="8" spans="1:16" ht="11.25">
      <c r="A8" s="46" t="s">
        <v>104</v>
      </c>
      <c r="B8" s="32">
        <v>15445715</v>
      </c>
      <c r="C8" s="33">
        <v>611300</v>
      </c>
      <c r="D8" s="38">
        <v>16057015</v>
      </c>
      <c r="E8" s="36" t="s">
        <v>16</v>
      </c>
      <c r="F8" s="36">
        <v>142000</v>
      </c>
      <c r="G8" s="36">
        <v>6980378</v>
      </c>
      <c r="H8" s="38">
        <v>23179393</v>
      </c>
      <c r="I8" s="83" t="s">
        <v>105</v>
      </c>
      <c r="J8" s="39">
        <v>1789921</v>
      </c>
      <c r="K8" s="34">
        <v>453350</v>
      </c>
      <c r="L8" s="84">
        <v>2243271</v>
      </c>
      <c r="M8" s="38" t="s">
        <v>16</v>
      </c>
      <c r="N8" s="36">
        <v>291281</v>
      </c>
      <c r="O8" s="36">
        <v>1589863</v>
      </c>
      <c r="P8" s="38">
        <v>4124415</v>
      </c>
    </row>
    <row r="9" spans="1:16" ht="11.25">
      <c r="A9" s="31" t="s">
        <v>106</v>
      </c>
      <c r="B9" s="40">
        <v>224870</v>
      </c>
      <c r="C9" s="41">
        <v>135300</v>
      </c>
      <c r="D9" s="43">
        <v>360170</v>
      </c>
      <c r="E9" s="44" t="s">
        <v>16</v>
      </c>
      <c r="F9" s="44">
        <v>153482</v>
      </c>
      <c r="G9" s="44">
        <v>4547678</v>
      </c>
      <c r="H9" s="43">
        <v>5061330</v>
      </c>
      <c r="I9" s="85" t="s">
        <v>107</v>
      </c>
      <c r="J9" s="45">
        <v>17298566</v>
      </c>
      <c r="K9" s="42">
        <v>4167210</v>
      </c>
      <c r="L9" s="86">
        <v>21465776</v>
      </c>
      <c r="M9" s="43">
        <v>231246354</v>
      </c>
      <c r="N9" s="44">
        <v>930687</v>
      </c>
      <c r="O9" s="44">
        <v>18532462</v>
      </c>
      <c r="P9" s="43">
        <v>272175279</v>
      </c>
    </row>
    <row r="10" spans="1:16" ht="11.25">
      <c r="A10" s="87" t="s">
        <v>108</v>
      </c>
      <c r="B10" s="40">
        <v>6291896</v>
      </c>
      <c r="C10" s="41">
        <v>52260</v>
      </c>
      <c r="D10" s="43">
        <v>6344156</v>
      </c>
      <c r="E10" s="44" t="s">
        <v>16</v>
      </c>
      <c r="F10" s="44">
        <v>100671</v>
      </c>
      <c r="G10" s="44" t="s">
        <v>16</v>
      </c>
      <c r="H10" s="43">
        <v>6444827</v>
      </c>
      <c r="I10" s="85" t="s">
        <v>109</v>
      </c>
      <c r="J10" s="45">
        <v>409007</v>
      </c>
      <c r="K10" s="42">
        <v>192400</v>
      </c>
      <c r="L10" s="42">
        <v>601407</v>
      </c>
      <c r="M10" s="43" t="s">
        <v>16</v>
      </c>
      <c r="N10" s="44">
        <v>194580</v>
      </c>
      <c r="O10" s="44">
        <v>379962</v>
      </c>
      <c r="P10" s="43">
        <v>1175949</v>
      </c>
    </row>
    <row r="11" spans="1:16" ht="11.25">
      <c r="A11" s="87" t="s">
        <v>110</v>
      </c>
      <c r="B11" s="40">
        <v>4781340</v>
      </c>
      <c r="C11" s="41" t="s">
        <v>16</v>
      </c>
      <c r="D11" s="43">
        <v>4781340</v>
      </c>
      <c r="E11" s="44" t="s">
        <v>16</v>
      </c>
      <c r="F11" s="44">
        <v>24203</v>
      </c>
      <c r="G11" s="44" t="s">
        <v>16</v>
      </c>
      <c r="H11" s="43">
        <v>4805543</v>
      </c>
      <c r="I11" s="85" t="s">
        <v>111</v>
      </c>
      <c r="J11" s="45">
        <v>2008571</v>
      </c>
      <c r="K11" s="42">
        <v>30100</v>
      </c>
      <c r="L11" s="86">
        <v>2038671</v>
      </c>
      <c r="M11" s="43" t="s">
        <v>16</v>
      </c>
      <c r="N11" s="44">
        <v>8322</v>
      </c>
      <c r="O11" s="44" t="s">
        <v>16</v>
      </c>
      <c r="P11" s="43">
        <v>2046993</v>
      </c>
    </row>
    <row r="12" spans="1:16" ht="11.25">
      <c r="A12" s="88" t="s">
        <v>112</v>
      </c>
      <c r="B12" s="48">
        <v>4692557</v>
      </c>
      <c r="C12" s="49">
        <v>462400</v>
      </c>
      <c r="D12" s="51">
        <v>5154957</v>
      </c>
      <c r="E12" s="52" t="s">
        <v>16</v>
      </c>
      <c r="F12" s="52">
        <v>180438</v>
      </c>
      <c r="G12" s="52" t="s">
        <v>16</v>
      </c>
      <c r="H12" s="51">
        <v>5335395</v>
      </c>
      <c r="I12" s="85" t="s">
        <v>113</v>
      </c>
      <c r="J12" s="45" t="s">
        <v>16</v>
      </c>
      <c r="K12" s="42" t="s">
        <v>16</v>
      </c>
      <c r="L12" s="42" t="s">
        <v>16</v>
      </c>
      <c r="M12" s="43" t="s">
        <v>16</v>
      </c>
      <c r="N12" s="44">
        <v>96712</v>
      </c>
      <c r="O12" s="44">
        <v>1287773</v>
      </c>
      <c r="P12" s="43">
        <v>1384485</v>
      </c>
    </row>
    <row r="13" spans="1:16" ht="11.25">
      <c r="A13" s="87" t="s">
        <v>114</v>
      </c>
      <c r="B13" s="40">
        <v>4707605</v>
      </c>
      <c r="C13" s="41" t="s">
        <v>16</v>
      </c>
      <c r="D13" s="43">
        <v>4707605</v>
      </c>
      <c r="E13" s="44" t="s">
        <v>16</v>
      </c>
      <c r="F13" s="44">
        <v>248709</v>
      </c>
      <c r="G13" s="44">
        <v>20245708</v>
      </c>
      <c r="H13" s="43">
        <v>25202022</v>
      </c>
      <c r="I13" s="83" t="s">
        <v>115</v>
      </c>
      <c r="J13" s="39">
        <v>5017256</v>
      </c>
      <c r="K13" s="34">
        <v>237400</v>
      </c>
      <c r="L13" s="84">
        <v>5254656</v>
      </c>
      <c r="M13" s="38">
        <v>24231</v>
      </c>
      <c r="N13" s="36">
        <v>185672</v>
      </c>
      <c r="O13" s="36">
        <v>2153683</v>
      </c>
      <c r="P13" s="38">
        <v>7618242</v>
      </c>
    </row>
    <row r="14" spans="1:16" ht="11.25">
      <c r="A14" s="87" t="s">
        <v>116</v>
      </c>
      <c r="B14" s="40">
        <v>1441203</v>
      </c>
      <c r="C14" s="41" t="s">
        <v>16</v>
      </c>
      <c r="D14" s="43">
        <v>1441203</v>
      </c>
      <c r="E14" s="44" t="s">
        <v>16</v>
      </c>
      <c r="F14" s="44">
        <v>7297</v>
      </c>
      <c r="G14" s="44" t="s">
        <v>16</v>
      </c>
      <c r="H14" s="43">
        <v>1448500</v>
      </c>
      <c r="I14" s="85" t="s">
        <v>117</v>
      </c>
      <c r="J14" s="45">
        <v>1610184</v>
      </c>
      <c r="K14" s="42" t="s">
        <v>16</v>
      </c>
      <c r="L14" s="86">
        <v>1610184</v>
      </c>
      <c r="M14" s="43" t="s">
        <v>16</v>
      </c>
      <c r="N14" s="44">
        <v>46717</v>
      </c>
      <c r="O14" s="44">
        <v>462603</v>
      </c>
      <c r="P14" s="43">
        <v>2119504</v>
      </c>
    </row>
    <row r="15" spans="1:16" ht="11.25">
      <c r="A15" s="87" t="s">
        <v>118</v>
      </c>
      <c r="B15" s="40">
        <v>846669</v>
      </c>
      <c r="C15" s="41">
        <v>297100</v>
      </c>
      <c r="D15" s="43">
        <v>1143769</v>
      </c>
      <c r="E15" s="44" t="s">
        <v>16</v>
      </c>
      <c r="F15" s="44" t="s">
        <v>16</v>
      </c>
      <c r="G15" s="44" t="s">
        <v>16</v>
      </c>
      <c r="H15" s="43">
        <v>1143769</v>
      </c>
      <c r="I15" s="85" t="s">
        <v>119</v>
      </c>
      <c r="J15" s="45">
        <v>15820568</v>
      </c>
      <c r="K15" s="42">
        <v>278400</v>
      </c>
      <c r="L15" s="86">
        <v>16098968</v>
      </c>
      <c r="M15" s="43" t="s">
        <v>16</v>
      </c>
      <c r="N15" s="44">
        <v>462990</v>
      </c>
      <c r="O15" s="44">
        <v>9666498</v>
      </c>
      <c r="P15" s="43">
        <v>26228456</v>
      </c>
    </row>
    <row r="16" spans="1:16" ht="11.25">
      <c r="A16" s="87" t="s">
        <v>120</v>
      </c>
      <c r="B16" s="40" t="s">
        <v>16</v>
      </c>
      <c r="C16" s="41" t="s">
        <v>16</v>
      </c>
      <c r="D16" s="43" t="s">
        <v>16</v>
      </c>
      <c r="E16" s="44" t="s">
        <v>16</v>
      </c>
      <c r="F16" s="44">
        <v>7374</v>
      </c>
      <c r="G16" s="44" t="s">
        <v>16</v>
      </c>
      <c r="H16" s="43">
        <v>7374</v>
      </c>
      <c r="I16" s="85" t="s">
        <v>121</v>
      </c>
      <c r="J16" s="45" t="s">
        <v>16</v>
      </c>
      <c r="K16" s="42" t="s">
        <v>16</v>
      </c>
      <c r="L16" s="42" t="s">
        <v>16</v>
      </c>
      <c r="M16" s="43" t="s">
        <v>16</v>
      </c>
      <c r="N16" s="44">
        <v>95194</v>
      </c>
      <c r="O16" s="44">
        <v>4073649</v>
      </c>
      <c r="P16" s="43">
        <v>4168843</v>
      </c>
    </row>
    <row r="17" spans="1:16" ht="12" thickBot="1">
      <c r="A17" s="89" t="s">
        <v>122</v>
      </c>
      <c r="B17" s="64">
        <v>14308238</v>
      </c>
      <c r="C17" s="65">
        <v>25410</v>
      </c>
      <c r="D17" s="66">
        <v>14333648</v>
      </c>
      <c r="E17" s="67" t="s">
        <v>16</v>
      </c>
      <c r="F17" s="67">
        <v>90106</v>
      </c>
      <c r="G17" s="67">
        <v>887479</v>
      </c>
      <c r="H17" s="90">
        <v>15311233</v>
      </c>
      <c r="I17" s="85" t="s">
        <v>123</v>
      </c>
      <c r="J17" s="54">
        <v>2256965</v>
      </c>
      <c r="K17" s="50">
        <v>91050</v>
      </c>
      <c r="L17" s="91">
        <v>2348015</v>
      </c>
      <c r="M17" s="51" t="s">
        <v>16</v>
      </c>
      <c r="N17" s="52" t="s">
        <v>16</v>
      </c>
      <c r="O17" s="52" t="s">
        <v>16</v>
      </c>
      <c r="P17" s="51">
        <v>2348015</v>
      </c>
    </row>
    <row r="18" spans="9:16" ht="12" thickBot="1">
      <c r="I18" s="92" t="s">
        <v>124</v>
      </c>
      <c r="J18" s="93">
        <v>607714246</v>
      </c>
      <c r="K18" s="94">
        <v>42992111</v>
      </c>
      <c r="L18" s="94">
        <v>650706357</v>
      </c>
      <c r="M18" s="71">
        <v>766310488</v>
      </c>
      <c r="N18" s="71">
        <v>27934213</v>
      </c>
      <c r="O18" s="71">
        <v>424354750</v>
      </c>
      <c r="P18" s="95">
        <v>1869305808</v>
      </c>
    </row>
    <row r="22" spans="1:11" ht="11.25">
      <c r="A22" s="96" t="s">
        <v>125</v>
      </c>
      <c r="B22" s="3"/>
      <c r="C22" s="3"/>
      <c r="D22" s="3"/>
      <c r="E22" s="3"/>
      <c r="F22" s="3"/>
      <c r="G22" s="3"/>
      <c r="H22" s="78"/>
      <c r="I22" s="78"/>
      <c r="J22" s="78"/>
      <c r="K22" s="78"/>
    </row>
    <row r="23" spans="1:11" ht="11.25">
      <c r="A23" s="96" t="s">
        <v>126</v>
      </c>
      <c r="B23" s="3"/>
      <c r="C23" s="3"/>
      <c r="D23" s="3"/>
      <c r="E23" s="3"/>
      <c r="F23" s="3"/>
      <c r="G23" s="3"/>
      <c r="H23" s="78"/>
      <c r="I23" s="78"/>
      <c r="J23" s="78"/>
      <c r="K23" s="78"/>
    </row>
    <row r="24" spans="1:11" ht="15.75">
      <c r="A24" s="97" t="s">
        <v>127</v>
      </c>
      <c r="B24" s="3"/>
      <c r="C24" s="3"/>
      <c r="D24" s="3"/>
      <c r="E24" s="3"/>
      <c r="F24" s="3"/>
      <c r="G24" s="3"/>
      <c r="H24" s="78"/>
      <c r="I24" s="78"/>
      <c r="J24" s="78"/>
      <c r="K24" s="78"/>
    </row>
    <row r="29" ht="11.25">
      <c r="L29" s="78"/>
    </row>
    <row r="30" ht="11.25">
      <c r="L30" s="78"/>
    </row>
    <row r="31" ht="11.25">
      <c r="L31" s="78"/>
    </row>
  </sheetData>
  <printOptions horizontalCentered="1"/>
  <pageMargins left="0" right="0" top="0.5" bottom="0" header="0" footer="0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2008-04-25T13:18:26Z</cp:lastPrinted>
  <dcterms:created xsi:type="dcterms:W3CDTF">2004-03-19T14:38:24Z</dcterms:created>
  <dcterms:modified xsi:type="dcterms:W3CDTF">2008-04-25T13:18:34Z</dcterms:modified>
  <cp:category/>
  <cp:version/>
  <cp:contentType/>
  <cp:contentStatus/>
</cp:coreProperties>
</file>