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805" windowHeight="4110" tabRatio="602" activeTab="0"/>
  </bookViews>
  <sheets>
    <sheet name="Property Tax Levies Wtd Avgs" sheetId="1" r:id="rId1"/>
  </sheets>
  <definedNames>
    <definedName name="_xlnm.Print_Area" localSheetId="0">'Property Tax Levies Wtd Avgs'!$A$1:$L$51</definedName>
    <definedName name="_xlnm.Print_Area">'Property Tax Levies Wtd Avgs'!$A$2:$AD$35</definedName>
    <definedName name="Print_Area_MI" localSheetId="0">'Property Tax Levies Wtd Avgs'!$A$2:$AD$35</definedName>
    <definedName name="PRINT_AREA_MI">'Property Tax Levies Wtd Avgs'!$A$2:$AD$35</definedName>
  </definedNames>
  <calcPr fullCalcOnLoad="1"/>
</workbook>
</file>

<file path=xl/sharedStrings.xml><?xml version="1.0" encoding="utf-8"?>
<sst xmlns="http://schemas.openxmlformats.org/spreadsheetml/2006/main" count="109" uniqueCount="48">
  <si>
    <t>Municipal</t>
  </si>
  <si>
    <t>District or</t>
  </si>
  <si>
    <t>rate</t>
  </si>
  <si>
    <t>Total</t>
  </si>
  <si>
    <t xml:space="preserve"> All property wherever located</t>
  </si>
  <si>
    <t xml:space="preserve">   County-</t>
  </si>
  <si>
    <t xml:space="preserve"> District or</t>
  </si>
  <si>
    <t xml:space="preserve">     County-</t>
  </si>
  <si>
    <t xml:space="preserve">    wide</t>
  </si>
  <si>
    <t xml:space="preserve">  township</t>
  </si>
  <si>
    <t xml:space="preserve">  Municipal</t>
  </si>
  <si>
    <t xml:space="preserve">     wide</t>
  </si>
  <si>
    <t xml:space="preserve">   taxes</t>
  </si>
  <si>
    <t xml:space="preserve">   Total</t>
  </si>
  <si>
    <t xml:space="preserve">     Total</t>
  </si>
  <si>
    <t xml:space="preserve">    taxes</t>
  </si>
  <si>
    <t>County-wide</t>
  </si>
  <si>
    <t>[$]</t>
  </si>
  <si>
    <t>township rate</t>
  </si>
  <si>
    <t>All juris-</t>
  </si>
  <si>
    <t>dictions rate</t>
  </si>
  <si>
    <t xml:space="preserve">                   located</t>
  </si>
  <si>
    <t xml:space="preserve">      All property wherever</t>
  </si>
  <si>
    <t xml:space="preserve">Fiscal </t>
  </si>
  <si>
    <t xml:space="preserve"> year</t>
  </si>
  <si>
    <t>Property in municipalities</t>
  </si>
  <si>
    <t xml:space="preserve">         Property in unincorporated areas</t>
  </si>
  <si>
    <t xml:space="preserve">   </t>
  </si>
  <si>
    <t xml:space="preserve">    Property in municipalities</t>
  </si>
  <si>
    <t xml:space="preserve">                         Averages were computed by dividing levy for designated location by assessed valuation for indicated jurisdiction and location.</t>
  </si>
  <si>
    <t>1996-97...............</t>
  </si>
  <si>
    <t>1997-98...............</t>
  </si>
  <si>
    <t>1998-99...............</t>
  </si>
  <si>
    <t>1999-00...............</t>
  </si>
  <si>
    <t>TABLE  67. LOCAL PROPERTY TAX LEVIES BY LOCATION OF PROPERTY AND TAX JURISDICTIONS</t>
  </si>
  <si>
    <t xml:space="preserve">                                                         TABLE   68.  WEIGHTED AVERAGE PROPERTY TAX RATES PER $100 OF ASSESSED VALUATION BY TAX</t>
  </si>
  <si>
    <t>2000-01...............</t>
  </si>
  <si>
    <t>2001-02...............</t>
  </si>
  <si>
    <t>2002-03...............</t>
  </si>
  <si>
    <t>2003-04...............</t>
  </si>
  <si>
    <t>2004-05...............</t>
  </si>
  <si>
    <t>2005-06...............</t>
  </si>
  <si>
    <t>2006-07...............</t>
  </si>
  <si>
    <t>2007-08...............</t>
  </si>
  <si>
    <t>JURISDICTIONS AND BY LOCATION OF PROPERTY</t>
  </si>
  <si>
    <t>2008-09...............</t>
  </si>
  <si>
    <t>2009-10...............</t>
  </si>
  <si>
    <t>2010-11...............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</si>
</sst>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.000"/>
  </numFmts>
  <fonts count="35">
    <font>
      <sz val="10"/>
      <name val="Courier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 style="dashed"/>
      <right/>
      <top/>
      <bottom/>
    </border>
    <border>
      <left style="dashed"/>
      <right style="medium"/>
      <top/>
      <bottom/>
    </border>
    <border>
      <left style="dashed"/>
      <right style="dashed"/>
      <top style="thin"/>
      <bottom/>
    </border>
    <border>
      <left/>
      <right style="medium"/>
      <top/>
      <bottom/>
    </border>
    <border>
      <left style="medium"/>
      <right style="dashed"/>
      <top/>
      <bottom/>
    </border>
    <border>
      <left style="dashed"/>
      <right style="thin"/>
      <top/>
      <bottom/>
    </border>
    <border>
      <left style="medium"/>
      <right style="dashed"/>
      <top/>
      <bottom style="thin"/>
    </border>
    <border>
      <left style="dashed"/>
      <right style="thin"/>
      <top/>
      <bottom style="thin"/>
    </border>
    <border>
      <left/>
      <right style="medium"/>
      <top/>
      <bottom style="thin"/>
    </border>
    <border>
      <left style="dashed"/>
      <right/>
      <top style="thin"/>
      <bottom/>
    </border>
    <border>
      <left style="dashed"/>
      <right/>
      <top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4" fontId="2" fillId="0" borderId="0" xfId="0" applyFont="1" applyAlignment="1">
      <alignment horizontal="centerContinuous"/>
    </xf>
    <xf numFmtId="164" fontId="2" fillId="0" borderId="0" xfId="0" applyFont="1" applyAlignment="1">
      <alignment/>
    </xf>
    <xf numFmtId="164" fontId="2" fillId="0" borderId="10" xfId="0" applyNumberFormat="1" applyFont="1" applyBorder="1" applyAlignment="1" applyProtection="1">
      <alignment horizontal="fill"/>
      <protection/>
    </xf>
    <xf numFmtId="164" fontId="2" fillId="0" borderId="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Continuous"/>
      <protection/>
    </xf>
    <xf numFmtId="164" fontId="2" fillId="0" borderId="10" xfId="0" applyFont="1" applyBorder="1" applyAlignment="1" applyProtection="1">
      <alignment horizontal="fill"/>
      <protection/>
    </xf>
    <xf numFmtId="164" fontId="2" fillId="0" borderId="13" xfId="0" applyFont="1" applyBorder="1" applyAlignment="1" applyProtection="1">
      <alignment horizontal="fill"/>
      <protection/>
    </xf>
    <xf numFmtId="164" fontId="2" fillId="0" borderId="11" xfId="0" applyFont="1" applyBorder="1" applyAlignment="1" applyProtection="1">
      <alignment horizontal="center"/>
      <protection/>
    </xf>
    <xf numFmtId="164" fontId="2" fillId="0" borderId="13" xfId="0" applyFont="1" applyBorder="1" applyAlignment="1" applyProtection="1">
      <alignment horizontal="center"/>
      <protection/>
    </xf>
    <xf numFmtId="164" fontId="2" fillId="0" borderId="14" xfId="0" applyFont="1" applyBorder="1" applyAlignment="1">
      <alignment/>
    </xf>
    <xf numFmtId="164" fontId="2" fillId="0" borderId="15" xfId="0" applyNumberFormat="1" applyFont="1" applyBorder="1" applyAlignment="1" applyProtection="1">
      <alignment horizontal="fill"/>
      <protection/>
    </xf>
    <xf numFmtId="164" fontId="2" fillId="0" borderId="16" xfId="0" applyFont="1" applyBorder="1" applyAlignment="1">
      <alignment horizontal="center"/>
    </xf>
    <xf numFmtId="165" fontId="2" fillId="0" borderId="16" xfId="0" applyNumberFormat="1" applyFont="1" applyFill="1" applyBorder="1" applyAlignment="1" applyProtection="1">
      <alignment horizontal="center"/>
      <protection/>
    </xf>
    <xf numFmtId="164" fontId="2" fillId="0" borderId="15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20" xfId="0" applyFont="1" applyBorder="1" applyAlignment="1">
      <alignment/>
    </xf>
    <xf numFmtId="164" fontId="2" fillId="0" borderId="11" xfId="0" applyFont="1" applyBorder="1" applyAlignment="1" applyProtection="1">
      <alignment horizontal="fill"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15" xfId="0" applyFont="1" applyBorder="1" applyAlignment="1" applyProtection="1">
      <alignment horizontal="center"/>
      <protection/>
    </xf>
    <xf numFmtId="164" fontId="2" fillId="0" borderId="11" xfId="0" applyFont="1" applyBorder="1" applyAlignment="1">
      <alignment horizontal="center"/>
    </xf>
    <xf numFmtId="3" fontId="2" fillId="0" borderId="0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64" fontId="2" fillId="0" borderId="20" xfId="0" applyFont="1" applyBorder="1" applyAlignment="1">
      <alignment horizontal="left"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left"/>
    </xf>
    <xf numFmtId="164" fontId="2" fillId="0" borderId="10" xfId="0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/>
      <protection/>
    </xf>
    <xf numFmtId="164" fontId="2" fillId="0" borderId="21" xfId="0" applyFont="1" applyBorder="1" applyAlignment="1">
      <alignment/>
    </xf>
    <xf numFmtId="164" fontId="2" fillId="0" borderId="22" xfId="0" applyFont="1" applyBorder="1" applyAlignment="1" applyProtection="1">
      <alignment horizontal="centerContinuous"/>
      <protection/>
    </xf>
    <xf numFmtId="164" fontId="2" fillId="0" borderId="23" xfId="0" applyFont="1" applyBorder="1" applyAlignment="1" applyProtection="1">
      <alignment horizontal="fill"/>
      <protection/>
    </xf>
    <xf numFmtId="164" fontId="2" fillId="0" borderId="24" xfId="0" applyFont="1" applyBorder="1" applyAlignment="1" applyProtection="1">
      <alignment horizontal="center"/>
      <protection/>
    </xf>
    <xf numFmtId="164" fontId="2" fillId="0" borderId="25" xfId="0" applyFont="1" applyBorder="1" applyAlignment="1" applyProtection="1">
      <alignment horizontal="center"/>
      <protection/>
    </xf>
    <xf numFmtId="3" fontId="2" fillId="0" borderId="22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22" xfId="0" applyFont="1" applyBorder="1" applyAlignment="1">
      <alignment horizontal="left"/>
    </xf>
    <xf numFmtId="164" fontId="2" fillId="0" borderId="23" xfId="0" applyNumberFormat="1" applyFont="1" applyBorder="1" applyAlignment="1" applyProtection="1">
      <alignment horizontal="left"/>
      <protection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3" fontId="2" fillId="0" borderId="22" xfId="0" applyNumberFormat="1" applyFont="1" applyBorder="1" applyAlignment="1" applyProtection="1">
      <alignment horizontal="right"/>
      <protection/>
    </xf>
    <xf numFmtId="164" fontId="2" fillId="0" borderId="23" xfId="0" applyNumberFormat="1" applyFont="1" applyBorder="1" applyAlignment="1" applyProtection="1">
      <alignment horizontal="fill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22" xfId="0" applyFont="1" applyBorder="1" applyAlignment="1" applyProtection="1">
      <alignment/>
      <protection/>
    </xf>
    <xf numFmtId="164" fontId="2" fillId="0" borderId="16" xfId="0" applyFont="1" applyBorder="1" applyAlignment="1" applyProtection="1">
      <alignment horizontal="left"/>
      <protection/>
    </xf>
    <xf numFmtId="3" fontId="2" fillId="0" borderId="26" xfId="0" applyNumberFormat="1" applyFont="1" applyBorder="1" applyAlignment="1" applyProtection="1">
      <alignment/>
      <protection/>
    </xf>
    <xf numFmtId="3" fontId="2" fillId="0" borderId="26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 applyProtection="1">
      <alignment horizontal="fill"/>
      <protection/>
    </xf>
    <xf numFmtId="3" fontId="2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11" xfId="0" applyFont="1" applyFill="1" applyBorder="1" applyAlignment="1" applyProtection="1">
      <alignment horizontal="fill"/>
      <protection/>
    </xf>
    <xf numFmtId="3" fontId="2" fillId="0" borderId="0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5" fontId="2" fillId="0" borderId="15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 applyProtection="1">
      <alignment/>
      <protection/>
    </xf>
    <xf numFmtId="3" fontId="2" fillId="0" borderId="29" xfId="0" applyNumberFormat="1" applyFont="1" applyBorder="1" applyAlignment="1">
      <alignment/>
    </xf>
    <xf numFmtId="165" fontId="2" fillId="0" borderId="30" xfId="0" applyNumberFormat="1" applyFont="1" applyFill="1" applyBorder="1" applyAlignment="1" applyProtection="1">
      <alignment horizontal="center"/>
      <protection/>
    </xf>
    <xf numFmtId="165" fontId="2" fillId="0" borderId="26" xfId="0" applyNumberFormat="1" applyFont="1" applyFill="1" applyBorder="1" applyAlignment="1" applyProtection="1">
      <alignment horizontal="center"/>
      <protection/>
    </xf>
    <xf numFmtId="165" fontId="2" fillId="0" borderId="31" xfId="0" applyNumberFormat="1" applyFont="1" applyFill="1" applyBorder="1" applyAlignment="1" applyProtection="1">
      <alignment horizontal="center"/>
      <protection/>
    </xf>
    <xf numFmtId="165" fontId="2" fillId="0" borderId="27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165" fontId="2" fillId="33" borderId="32" xfId="0" applyNumberFormat="1" applyFont="1" applyFill="1" applyBorder="1" applyAlignment="1" applyProtection="1">
      <alignment horizontal="center"/>
      <protection/>
    </xf>
    <xf numFmtId="165" fontId="2" fillId="33" borderId="0" xfId="0" applyNumberFormat="1" applyFont="1" applyFill="1" applyBorder="1" applyAlignment="1" applyProtection="1">
      <alignment horizontal="center"/>
      <protection/>
    </xf>
    <xf numFmtId="165" fontId="2" fillId="33" borderId="33" xfId="0" applyNumberFormat="1" applyFont="1" applyFill="1" applyBorder="1" applyAlignment="1" applyProtection="1">
      <alignment horizontal="center"/>
      <protection/>
    </xf>
    <xf numFmtId="165" fontId="2" fillId="33" borderId="34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2" fillId="33" borderId="35" xfId="0" applyNumberFormat="1" applyFont="1" applyFill="1" applyBorder="1" applyAlignment="1" applyProtection="1">
      <alignment horizontal="center"/>
      <protection/>
    </xf>
    <xf numFmtId="165" fontId="2" fillId="33" borderId="36" xfId="0" applyNumberFormat="1" applyFont="1" applyFill="1" applyBorder="1" applyAlignment="1" applyProtection="1">
      <alignment horizontal="center"/>
      <protection/>
    </xf>
    <xf numFmtId="165" fontId="2" fillId="0" borderId="21" xfId="0" applyNumberFormat="1" applyFont="1" applyFill="1" applyBorder="1" applyAlignment="1" applyProtection="1">
      <alignment horizontal="center"/>
      <protection/>
    </xf>
    <xf numFmtId="165" fontId="2" fillId="0" borderId="22" xfId="0" applyNumberFormat="1" applyFont="1" applyFill="1" applyBorder="1" applyAlignment="1" applyProtection="1">
      <alignment horizontal="center"/>
      <protection/>
    </xf>
    <xf numFmtId="165" fontId="2" fillId="33" borderId="37" xfId="0" applyNumberFormat="1" applyFont="1" applyFill="1" applyBorder="1" applyAlignment="1" applyProtection="1">
      <alignment horizontal="center"/>
      <protection/>
    </xf>
    <xf numFmtId="165" fontId="2" fillId="33" borderId="28" xfId="0" applyNumberFormat="1" applyFont="1" applyFill="1" applyBorder="1" applyAlignment="1" applyProtection="1">
      <alignment horizontal="center"/>
      <protection/>
    </xf>
    <xf numFmtId="165" fontId="2" fillId="33" borderId="38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PageLayoutView="0" workbookViewId="0" topLeftCell="A1">
      <selection activeCell="C55" sqref="C55"/>
    </sheetView>
  </sheetViews>
  <sheetFormatPr defaultColWidth="9.625" defaultRowHeight="12.75"/>
  <cols>
    <col min="1" max="5" width="9.625" style="2" customWidth="1"/>
    <col min="6" max="6" width="9.125" style="2" customWidth="1"/>
    <col min="7" max="7" width="9.625" style="2" customWidth="1"/>
    <col min="8" max="8" width="10.625" style="2" customWidth="1"/>
    <col min="9" max="9" width="10.875" style="2" customWidth="1"/>
    <col min="10" max="10" width="9.125" style="2" customWidth="1"/>
    <col min="11" max="11" width="9.625" style="2" customWidth="1"/>
    <col min="12" max="12" width="9.50390625" style="2" customWidth="1"/>
    <col min="13" max="13" width="5.00390625" style="2" customWidth="1"/>
    <col min="14" max="15" width="2.125" style="2" customWidth="1"/>
    <col min="16" max="16" width="10.625" style="2" customWidth="1"/>
    <col min="17" max="18" width="2.125" style="2" customWidth="1"/>
    <col min="19" max="19" width="5.25390625" style="2" customWidth="1"/>
    <col min="20" max="21" width="2.125" style="2" customWidth="1"/>
    <col min="22" max="22" width="6.625" style="2" customWidth="1"/>
    <col min="23" max="23" width="2.125" style="2" customWidth="1"/>
    <col min="24" max="24" width="2.625" style="2" customWidth="1"/>
    <col min="25" max="25" width="7.625" style="2" customWidth="1"/>
    <col min="26" max="26" width="3.625" style="2" hidden="1" customWidth="1"/>
    <col min="27" max="28" width="2.625" style="2" customWidth="1"/>
    <col min="29" max="29" width="7.625" style="2" customWidth="1"/>
    <col min="30" max="30" width="5.375" style="2" customWidth="1"/>
    <col min="31" max="16384" width="9.625" style="2" customWidth="1"/>
  </cols>
  <sheetData>
    <row r="1" spans="1:12" ht="10.5">
      <c r="A1" s="1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>
      <c r="A2" s="6"/>
      <c r="B2" s="26"/>
      <c r="C2" s="26"/>
      <c r="D2" s="26"/>
      <c r="E2" s="42"/>
      <c r="F2" s="26"/>
      <c r="G2" s="26"/>
      <c r="H2" s="37"/>
      <c r="I2" s="42"/>
      <c r="J2" s="26"/>
      <c r="K2" s="26"/>
      <c r="L2" s="26"/>
    </row>
    <row r="3" spans="1:12" ht="10.5">
      <c r="A3" s="5"/>
      <c r="B3" s="56" t="s">
        <v>26</v>
      </c>
      <c r="C3" s="57"/>
      <c r="D3" s="39"/>
      <c r="E3" s="60"/>
      <c r="F3" s="58" t="s">
        <v>25</v>
      </c>
      <c r="G3" s="58"/>
      <c r="H3" s="59"/>
      <c r="I3" s="43" t="s">
        <v>4</v>
      </c>
      <c r="J3" s="1"/>
      <c r="K3" s="1"/>
      <c r="L3" s="1"/>
    </row>
    <row r="4" spans="1:12" ht="10.5">
      <c r="A4" s="5"/>
      <c r="B4" s="12"/>
      <c r="C4" s="12"/>
      <c r="D4" s="12"/>
      <c r="E4" s="44"/>
      <c r="F4" s="12"/>
      <c r="G4" s="12"/>
      <c r="H4" s="38"/>
      <c r="I4" s="44"/>
      <c r="J4" s="12"/>
      <c r="K4" s="12"/>
      <c r="L4" s="12"/>
    </row>
    <row r="5" spans="1:11" ht="10.5">
      <c r="A5" s="5"/>
      <c r="B5" s="14" t="s">
        <v>5</v>
      </c>
      <c r="C5" s="14" t="s">
        <v>6</v>
      </c>
      <c r="D5" s="4"/>
      <c r="E5" s="45" t="s">
        <v>5</v>
      </c>
      <c r="F5" s="14" t="s">
        <v>6</v>
      </c>
      <c r="G5" s="5"/>
      <c r="H5" s="39"/>
      <c r="I5" s="45" t="s">
        <v>7</v>
      </c>
      <c r="J5" s="14" t="s">
        <v>6</v>
      </c>
      <c r="K5" s="5"/>
    </row>
    <row r="6" spans="1:11" ht="10.5">
      <c r="A6" s="5"/>
      <c r="B6" s="14" t="s">
        <v>8</v>
      </c>
      <c r="C6" s="14" t="s">
        <v>9</v>
      </c>
      <c r="D6" s="4"/>
      <c r="E6" s="45" t="s">
        <v>8</v>
      </c>
      <c r="F6" s="14" t="s">
        <v>9</v>
      </c>
      <c r="G6" s="14" t="s">
        <v>10</v>
      </c>
      <c r="H6" s="39"/>
      <c r="I6" s="45" t="s">
        <v>11</v>
      </c>
      <c r="J6" s="14" t="s">
        <v>9</v>
      </c>
      <c r="K6" s="14" t="s">
        <v>10</v>
      </c>
    </row>
    <row r="7" spans="1:12" ht="10.5">
      <c r="A7" s="33" t="s">
        <v>23</v>
      </c>
      <c r="B7" s="14" t="s">
        <v>12</v>
      </c>
      <c r="C7" s="14" t="s">
        <v>12</v>
      </c>
      <c r="D7" s="31" t="s">
        <v>13</v>
      </c>
      <c r="E7" s="45" t="s">
        <v>12</v>
      </c>
      <c r="F7" s="14" t="s">
        <v>12</v>
      </c>
      <c r="G7" s="14" t="s">
        <v>12</v>
      </c>
      <c r="H7" s="31" t="s">
        <v>14</v>
      </c>
      <c r="I7" s="45" t="s">
        <v>15</v>
      </c>
      <c r="J7" s="14" t="s">
        <v>12</v>
      </c>
      <c r="K7" s="14" t="s">
        <v>12</v>
      </c>
      <c r="L7" s="31" t="s">
        <v>14</v>
      </c>
    </row>
    <row r="8" spans="1:12" ht="10.5">
      <c r="A8" s="15" t="s">
        <v>24</v>
      </c>
      <c r="B8" s="15" t="s">
        <v>17</v>
      </c>
      <c r="C8" s="15" t="s">
        <v>17</v>
      </c>
      <c r="D8" s="40" t="s">
        <v>17</v>
      </c>
      <c r="E8" s="46" t="s">
        <v>17</v>
      </c>
      <c r="F8" s="15" t="s">
        <v>17</v>
      </c>
      <c r="G8" s="15" t="s">
        <v>17</v>
      </c>
      <c r="H8" s="40" t="s">
        <v>17</v>
      </c>
      <c r="I8" s="46" t="s">
        <v>17</v>
      </c>
      <c r="J8" s="15" t="s">
        <v>17</v>
      </c>
      <c r="K8" s="15" t="s">
        <v>17</v>
      </c>
      <c r="L8" s="32" t="s">
        <v>17</v>
      </c>
    </row>
    <row r="9" spans="1:12" ht="10.5">
      <c r="A9" s="27" t="s">
        <v>30</v>
      </c>
      <c r="B9" s="34">
        <v>1177246559</v>
      </c>
      <c r="C9" s="79">
        <f>+J9-F9</f>
        <v>108801607</v>
      </c>
      <c r="D9" s="80">
        <v>1286048166</v>
      </c>
      <c r="E9" s="54">
        <v>1321613283</v>
      </c>
      <c r="F9" s="62">
        <v>28536998</v>
      </c>
      <c r="G9" s="28">
        <v>984354915</v>
      </c>
      <c r="H9" s="41">
        <v>2334505196</v>
      </c>
      <c r="I9" s="47">
        <v>2498859842</v>
      </c>
      <c r="J9" s="62">
        <v>137338605</v>
      </c>
      <c r="K9" s="28">
        <v>984354915</v>
      </c>
      <c r="L9" s="29">
        <v>3620553362</v>
      </c>
    </row>
    <row r="10" spans="1:12" ht="10.5">
      <c r="A10" s="27" t="s">
        <v>31</v>
      </c>
      <c r="B10" s="34">
        <v>1247314230</v>
      </c>
      <c r="C10" s="79">
        <f>+J10-F10</f>
        <v>117352939</v>
      </c>
      <c r="D10" s="80">
        <v>1364667169</v>
      </c>
      <c r="E10" s="54">
        <v>1437688218</v>
      </c>
      <c r="F10" s="62">
        <v>31195913</v>
      </c>
      <c r="G10" s="28">
        <v>1066216638</v>
      </c>
      <c r="H10" s="41">
        <v>2535100769</v>
      </c>
      <c r="I10" s="47">
        <v>2685002448</v>
      </c>
      <c r="J10" s="62">
        <v>148548852</v>
      </c>
      <c r="K10" s="28">
        <v>1066216638</v>
      </c>
      <c r="L10" s="29">
        <v>3899767938</v>
      </c>
    </row>
    <row r="11" spans="1:12" ht="10.5">
      <c r="A11" s="68" t="s">
        <v>32</v>
      </c>
      <c r="B11" s="34">
        <v>1311977813.7546644</v>
      </c>
      <c r="C11" s="79">
        <f>+J11-F11</f>
        <v>123399627</v>
      </c>
      <c r="D11" s="80">
        <v>1435377441</v>
      </c>
      <c r="E11" s="54">
        <v>1544847316.2453356</v>
      </c>
      <c r="F11" s="62">
        <v>33615403</v>
      </c>
      <c r="G11" s="28">
        <v>1136153802</v>
      </c>
      <c r="H11" s="41">
        <v>2714616521.2453356</v>
      </c>
      <c r="I11" s="47">
        <v>2856825130</v>
      </c>
      <c r="J11" s="62">
        <v>157015030</v>
      </c>
      <c r="K11" s="28">
        <v>1136153802</v>
      </c>
      <c r="L11" s="29">
        <v>4149993962</v>
      </c>
    </row>
    <row r="12" spans="1:12" ht="10.5">
      <c r="A12" s="27" t="s">
        <v>33</v>
      </c>
      <c r="B12" s="34">
        <v>1404737758.4197347</v>
      </c>
      <c r="C12" s="79">
        <f>+J12-F12</f>
        <v>127848182</v>
      </c>
      <c r="D12" s="80">
        <v>1532585940.4197347</v>
      </c>
      <c r="E12" s="54">
        <v>1742696339.6997082</v>
      </c>
      <c r="F12" s="62">
        <v>38708441</v>
      </c>
      <c r="G12" s="28">
        <v>1224773823</v>
      </c>
      <c r="H12" s="41">
        <v>3006178603.699708</v>
      </c>
      <c r="I12" s="47">
        <v>3147434098.119443</v>
      </c>
      <c r="J12" s="62">
        <v>166556623</v>
      </c>
      <c r="K12" s="28">
        <v>1224773823</v>
      </c>
      <c r="L12" s="29">
        <v>4538764544.119443</v>
      </c>
    </row>
    <row r="13" spans="1:12" ht="10.5">
      <c r="A13" s="27" t="s">
        <v>36</v>
      </c>
      <c r="B13" s="34">
        <v>1506887840</v>
      </c>
      <c r="C13" s="79">
        <v>140620718</v>
      </c>
      <c r="D13" s="80">
        <v>1647508558</v>
      </c>
      <c r="E13" s="54">
        <v>1870514681</v>
      </c>
      <c r="F13" s="62">
        <v>41029468</v>
      </c>
      <c r="G13" s="28">
        <v>1318265598</v>
      </c>
      <c r="H13" s="41">
        <v>3229809747</v>
      </c>
      <c r="I13" s="47">
        <v>3377402521</v>
      </c>
      <c r="J13" s="62">
        <v>181650186</v>
      </c>
      <c r="K13" s="28">
        <v>1318265598</v>
      </c>
      <c r="L13" s="29">
        <v>4877318304.71219</v>
      </c>
    </row>
    <row r="14" spans="1:12" ht="10.5">
      <c r="A14" s="27" t="s">
        <v>37</v>
      </c>
      <c r="B14" s="34">
        <v>1573193019</v>
      </c>
      <c r="C14" s="79">
        <v>171517484</v>
      </c>
      <c r="D14" s="80">
        <v>1744710503</v>
      </c>
      <c r="E14" s="54">
        <v>2152161778</v>
      </c>
      <c r="F14" s="62">
        <v>45864511</v>
      </c>
      <c r="G14" s="28">
        <v>1415585819</v>
      </c>
      <c r="H14" s="41">
        <v>3613612108</v>
      </c>
      <c r="I14" s="47">
        <v>3725354797</v>
      </c>
      <c r="J14" s="62">
        <v>217381995</v>
      </c>
      <c r="K14" s="28">
        <v>1415585819</v>
      </c>
      <c r="L14" s="29">
        <v>5358322611</v>
      </c>
    </row>
    <row r="15" spans="1:12" ht="10.5">
      <c r="A15" s="27" t="s">
        <v>38</v>
      </c>
      <c r="B15" s="35">
        <v>1694300930</v>
      </c>
      <c r="C15" s="79">
        <v>174629918</v>
      </c>
      <c r="D15" s="81">
        <v>1868930848</v>
      </c>
      <c r="E15" s="48">
        <v>2216884785</v>
      </c>
      <c r="F15" s="63">
        <v>54690494</v>
      </c>
      <c r="G15" s="36">
        <v>1500740926.84</v>
      </c>
      <c r="H15" s="35">
        <v>3772316205.84</v>
      </c>
      <c r="I15" s="48">
        <v>3911185715</v>
      </c>
      <c r="J15" s="63">
        <v>229320412</v>
      </c>
      <c r="K15" s="36">
        <v>1500740926.84</v>
      </c>
      <c r="L15" s="30">
        <v>5641247053.84</v>
      </c>
    </row>
    <row r="16" spans="1:12" ht="10.5">
      <c r="A16" s="27" t="s">
        <v>39</v>
      </c>
      <c r="B16" s="35">
        <v>1795567417</v>
      </c>
      <c r="C16" s="79">
        <v>183863483</v>
      </c>
      <c r="D16" s="81">
        <v>1979430900</v>
      </c>
      <c r="E16" s="48">
        <v>2284097221</v>
      </c>
      <c r="F16" s="63">
        <v>59950443</v>
      </c>
      <c r="G16" s="36">
        <v>1541567914</v>
      </c>
      <c r="H16" s="35">
        <v>3885615578</v>
      </c>
      <c r="I16" s="48">
        <v>4079664638</v>
      </c>
      <c r="J16" s="63">
        <v>243813926</v>
      </c>
      <c r="K16" s="36">
        <v>1541567914</v>
      </c>
      <c r="L16" s="30">
        <v>5865046478</v>
      </c>
    </row>
    <row r="17" spans="1:16" ht="10.5">
      <c r="A17" s="68" t="s">
        <v>40</v>
      </c>
      <c r="B17" s="35">
        <v>1856973599.6000004</v>
      </c>
      <c r="C17" s="79">
        <v>196169217</v>
      </c>
      <c r="D17" s="81">
        <v>2053142816.6000004</v>
      </c>
      <c r="E17" s="48">
        <v>2469810944</v>
      </c>
      <c r="F17" s="63">
        <v>64832019</v>
      </c>
      <c r="G17" s="36">
        <v>1663373083.5900002</v>
      </c>
      <c r="H17" s="66">
        <v>4198016046.59</v>
      </c>
      <c r="I17" s="48">
        <v>4326784543.6</v>
      </c>
      <c r="J17" s="63">
        <v>261001236</v>
      </c>
      <c r="K17" s="36">
        <v>1663373083.5900002</v>
      </c>
      <c r="L17" s="66">
        <v>6251158863.190001</v>
      </c>
      <c r="P17" s="4"/>
    </row>
    <row r="18" spans="1:16" ht="10.5">
      <c r="A18" s="27" t="s">
        <v>41</v>
      </c>
      <c r="B18" s="35">
        <v>1960965707</v>
      </c>
      <c r="C18" s="79">
        <v>204271763</v>
      </c>
      <c r="D18" s="81">
        <v>2165237470</v>
      </c>
      <c r="E18" s="48">
        <v>2708178263</v>
      </c>
      <c r="F18" s="63">
        <v>69459273</v>
      </c>
      <c r="G18" s="36">
        <v>1751740005</v>
      </c>
      <c r="H18" s="66">
        <v>4529377541</v>
      </c>
      <c r="I18" s="48">
        <v>4669143970</v>
      </c>
      <c r="J18" s="63">
        <v>273731036</v>
      </c>
      <c r="K18" s="36">
        <v>1751740005</v>
      </c>
      <c r="L18" s="66">
        <v>6694615011</v>
      </c>
      <c r="P18" s="4"/>
    </row>
    <row r="19" spans="1:16" ht="10.5">
      <c r="A19" s="27" t="s">
        <v>42</v>
      </c>
      <c r="B19" s="66">
        <v>2088308648</v>
      </c>
      <c r="C19" s="63">
        <v>213703101</v>
      </c>
      <c r="D19" s="66">
        <v>2302011749</v>
      </c>
      <c r="E19" s="48">
        <v>2903376068</v>
      </c>
      <c r="F19" s="63">
        <v>62863861</v>
      </c>
      <c r="G19" s="36">
        <v>1920777705</v>
      </c>
      <c r="H19" s="66">
        <v>4887017634</v>
      </c>
      <c r="I19" s="48">
        <v>4991684716</v>
      </c>
      <c r="J19" s="63">
        <v>276566962</v>
      </c>
      <c r="K19" s="36">
        <v>1920777705</v>
      </c>
      <c r="L19" s="66">
        <v>7189029383</v>
      </c>
      <c r="P19" s="4"/>
    </row>
    <row r="20" spans="1:16" ht="10.5">
      <c r="A20" s="27" t="s">
        <v>43</v>
      </c>
      <c r="B20" s="66">
        <v>2231032839</v>
      </c>
      <c r="C20" s="63">
        <v>230599006</v>
      </c>
      <c r="D20" s="66">
        <v>2461631845</v>
      </c>
      <c r="E20" s="48">
        <v>3180675208</v>
      </c>
      <c r="F20" s="63">
        <v>70332078.81</v>
      </c>
      <c r="G20" s="36">
        <v>2061464949.2</v>
      </c>
      <c r="H20" s="66">
        <v>5312472236.01</v>
      </c>
      <c r="I20" s="48">
        <v>5411708047</v>
      </c>
      <c r="J20" s="63">
        <v>300931084.81</v>
      </c>
      <c r="K20" s="36">
        <v>2061464949.2</v>
      </c>
      <c r="L20" s="66">
        <v>7774104081.01</v>
      </c>
      <c r="P20" s="4"/>
    </row>
    <row r="21" spans="1:16" ht="10.5">
      <c r="A21" s="27" t="s">
        <v>45</v>
      </c>
      <c r="B21" s="69">
        <v>2384778453</v>
      </c>
      <c r="C21" s="70">
        <v>244687892</v>
      </c>
      <c r="D21" s="69">
        <v>2629466345</v>
      </c>
      <c r="E21" s="71">
        <v>3407221101</v>
      </c>
      <c r="F21" s="70">
        <v>75768139</v>
      </c>
      <c r="G21" s="72">
        <v>2234107547</v>
      </c>
      <c r="H21" s="69">
        <v>5717096787</v>
      </c>
      <c r="I21" s="71">
        <v>5791999554</v>
      </c>
      <c r="J21" s="70">
        <v>320456031</v>
      </c>
      <c r="K21" s="72">
        <v>2234107547</v>
      </c>
      <c r="L21" s="69">
        <f>I21+J21+K21</f>
        <v>8346563132</v>
      </c>
      <c r="P21" s="4"/>
    </row>
    <row r="22" spans="1:16" ht="10.5">
      <c r="A22" s="27" t="s">
        <v>46</v>
      </c>
      <c r="B22" s="69">
        <v>2400970470</v>
      </c>
      <c r="C22" s="70">
        <v>249649259</v>
      </c>
      <c r="D22" s="69">
        <v>2650619729</v>
      </c>
      <c r="E22" s="71">
        <v>3503655034</v>
      </c>
      <c r="F22" s="70">
        <v>83567530</v>
      </c>
      <c r="G22" s="72">
        <v>2287366484</v>
      </c>
      <c r="H22" s="69">
        <v>5874589048</v>
      </c>
      <c r="I22" s="71">
        <v>5904625504</v>
      </c>
      <c r="J22" s="70">
        <v>333216789</v>
      </c>
      <c r="K22" s="72">
        <v>2287366484</v>
      </c>
      <c r="L22" s="69">
        <v>8525208777</v>
      </c>
      <c r="P22" s="4"/>
    </row>
    <row r="23" spans="1:16" ht="10.5">
      <c r="A23" s="13" t="s">
        <v>47</v>
      </c>
      <c r="B23" s="76">
        <v>2416094211</v>
      </c>
      <c r="C23" s="74">
        <v>247992902</v>
      </c>
      <c r="D23" s="76">
        <f>B23+C23</f>
        <v>2664087113</v>
      </c>
      <c r="E23" s="73">
        <v>3542346360</v>
      </c>
      <c r="F23" s="74">
        <v>85324961</v>
      </c>
      <c r="G23" s="75">
        <v>2322581375</v>
      </c>
      <c r="H23" s="76">
        <f>E23+F23+G23</f>
        <v>5950252696</v>
      </c>
      <c r="I23" s="73">
        <v>5958440571</v>
      </c>
      <c r="J23" s="74">
        <v>333317863</v>
      </c>
      <c r="K23" s="75">
        <v>2322581375</v>
      </c>
      <c r="L23" s="76">
        <f>I23+J23+K23</f>
        <v>8614339809</v>
      </c>
      <c r="P23" s="66"/>
    </row>
    <row r="24" ht="10.5">
      <c r="P24" s="66"/>
    </row>
    <row r="25" ht="10.5">
      <c r="P25" s="4"/>
    </row>
    <row r="26" ht="10.5">
      <c r="P26" s="4"/>
    </row>
    <row r="28" ht="10.5">
      <c r="A28" s="2" t="s">
        <v>35</v>
      </c>
    </row>
    <row r="29" spans="2:11" ht="10.5">
      <c r="B29" s="1" t="s">
        <v>44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0.5">
      <c r="A30" s="4"/>
      <c r="B30" s="26"/>
      <c r="C30" s="16"/>
      <c r="D30" s="26"/>
      <c r="E30" s="26"/>
      <c r="F30" s="42"/>
      <c r="G30" s="26"/>
      <c r="H30" s="26"/>
      <c r="I30" s="26"/>
      <c r="J30" s="42"/>
      <c r="K30" s="26"/>
    </row>
    <row r="31" spans="1:10" ht="10.5">
      <c r="A31" s="4"/>
      <c r="C31" s="61" t="s">
        <v>26</v>
      </c>
      <c r="D31" s="57"/>
      <c r="E31" s="39"/>
      <c r="F31" s="60" t="s">
        <v>27</v>
      </c>
      <c r="G31" s="58" t="s">
        <v>28</v>
      </c>
      <c r="H31" s="58"/>
      <c r="I31" s="59"/>
      <c r="J31" s="50" t="s">
        <v>22</v>
      </c>
    </row>
    <row r="32" spans="1:11" ht="10.5">
      <c r="A32" s="4"/>
      <c r="B32" s="4"/>
      <c r="C32" s="17"/>
      <c r="D32" s="3"/>
      <c r="E32" s="3"/>
      <c r="F32" s="55"/>
      <c r="G32" s="3"/>
      <c r="H32" s="3"/>
      <c r="I32" s="3"/>
      <c r="J32" s="51" t="s">
        <v>21</v>
      </c>
      <c r="K32" s="3"/>
    </row>
    <row r="33" spans="1:11" ht="10.5">
      <c r="A33" s="4"/>
      <c r="B33" s="4"/>
      <c r="C33" s="18" t="s">
        <v>16</v>
      </c>
      <c r="D33" s="22" t="s">
        <v>1</v>
      </c>
      <c r="E33" s="8" t="s">
        <v>3</v>
      </c>
      <c r="F33" s="52" t="s">
        <v>16</v>
      </c>
      <c r="G33" s="22" t="s">
        <v>1</v>
      </c>
      <c r="H33" s="22" t="s">
        <v>0</v>
      </c>
      <c r="I33" s="49" t="s">
        <v>3</v>
      </c>
      <c r="J33" s="52" t="s">
        <v>16</v>
      </c>
      <c r="K33" s="25" t="s">
        <v>19</v>
      </c>
    </row>
    <row r="34" spans="1:11" ht="10.5">
      <c r="A34" s="4"/>
      <c r="B34" s="33" t="s">
        <v>23</v>
      </c>
      <c r="C34" s="18" t="s">
        <v>2</v>
      </c>
      <c r="D34" s="23" t="s">
        <v>18</v>
      </c>
      <c r="E34" s="8" t="s">
        <v>2</v>
      </c>
      <c r="F34" s="52" t="s">
        <v>2</v>
      </c>
      <c r="G34" s="23" t="s">
        <v>18</v>
      </c>
      <c r="H34" s="23" t="s">
        <v>2</v>
      </c>
      <c r="I34" s="49" t="s">
        <v>2</v>
      </c>
      <c r="J34" s="52" t="s">
        <v>2</v>
      </c>
      <c r="K34" s="18" t="s">
        <v>20</v>
      </c>
    </row>
    <row r="35" spans="1:11" ht="10.5">
      <c r="A35" s="4"/>
      <c r="B35" s="15" t="s">
        <v>24</v>
      </c>
      <c r="C35" s="20" t="s">
        <v>17</v>
      </c>
      <c r="D35" s="24" t="s">
        <v>17</v>
      </c>
      <c r="E35" s="21" t="s">
        <v>17</v>
      </c>
      <c r="F35" s="53" t="s">
        <v>17</v>
      </c>
      <c r="G35" s="24" t="s">
        <v>17</v>
      </c>
      <c r="H35" s="24" t="s">
        <v>17</v>
      </c>
      <c r="I35" s="21" t="s">
        <v>17</v>
      </c>
      <c r="J35" s="53" t="s">
        <v>17</v>
      </c>
      <c r="K35" s="20" t="s">
        <v>17</v>
      </c>
    </row>
    <row r="36" spans="2:11" ht="10.5">
      <c r="B36" s="27" t="s">
        <v>30</v>
      </c>
      <c r="C36" s="19">
        <v>0.6599604887014087</v>
      </c>
      <c r="D36" s="82">
        <v>0.060993817461834354</v>
      </c>
      <c r="E36" s="10">
        <v>0.7209543061632431</v>
      </c>
      <c r="F36" s="88">
        <v>0.6802768932967077</v>
      </c>
      <c r="G36" s="89">
        <v>0.014688911342800393</v>
      </c>
      <c r="H36" s="90">
        <v>0.5066791565211174</v>
      </c>
      <c r="I36" s="89">
        <v>1.2016449611606255</v>
      </c>
      <c r="J36" s="95">
        <v>0.6705519543788576</v>
      </c>
      <c r="K36" s="97">
        <v>0.9715507416690256</v>
      </c>
    </row>
    <row r="37" spans="2:11" ht="10.5">
      <c r="B37" s="27" t="s">
        <v>31</v>
      </c>
      <c r="C37" s="19">
        <v>0.6553179817522486</v>
      </c>
      <c r="D37" s="83">
        <v>0.061655266402416295</v>
      </c>
      <c r="E37" s="10">
        <v>0.716973248154665</v>
      </c>
      <c r="F37" s="88">
        <v>0.6759117924645982</v>
      </c>
      <c r="G37" s="89">
        <v>0.014666382606051001</v>
      </c>
      <c r="H37" s="90">
        <v>0.5012689051237377</v>
      </c>
      <c r="I37" s="89">
        <v>1.191847080194387</v>
      </c>
      <c r="J37" s="96">
        <v>0.6661863018062163</v>
      </c>
      <c r="K37" s="98">
        <v>0.9675864476227375</v>
      </c>
    </row>
    <row r="38" spans="2:11" ht="10.5">
      <c r="B38" s="27" t="s">
        <v>32</v>
      </c>
      <c r="C38" s="19">
        <v>0.6522783590350136</v>
      </c>
      <c r="D38" s="83">
        <v>0.06135081352842474</v>
      </c>
      <c r="E38" s="84">
        <v>0.7136291726854124</v>
      </c>
      <c r="F38" s="88">
        <v>0.6661972455202354</v>
      </c>
      <c r="G38" s="89">
        <v>0.01449624739620301</v>
      </c>
      <c r="H38" s="90">
        <v>0.48995297167577173</v>
      </c>
      <c r="I38" s="89">
        <v>1.1706464645922101</v>
      </c>
      <c r="J38" s="96">
        <v>0.6597320459320031</v>
      </c>
      <c r="K38" s="98">
        <v>0.9583659771138037</v>
      </c>
    </row>
    <row r="39" spans="2:11" ht="10.5">
      <c r="B39" s="27" t="s">
        <v>33</v>
      </c>
      <c r="C39" s="19">
        <v>0.6497306081368122</v>
      </c>
      <c r="D39" s="83">
        <v>0.05913336958600177</v>
      </c>
      <c r="E39" s="10">
        <v>0.708863977722814</v>
      </c>
      <c r="F39" s="88">
        <v>0.6797826854385697</v>
      </c>
      <c r="G39" s="89">
        <v>0.015099204246136536</v>
      </c>
      <c r="H39" s="90">
        <v>0.4777539376695248</v>
      </c>
      <c r="I39" s="89">
        <v>1.172635827354231</v>
      </c>
      <c r="J39" s="96">
        <v>0.6660335345594766</v>
      </c>
      <c r="K39" s="98">
        <v>0.9604551827341816</v>
      </c>
    </row>
    <row r="40" spans="2:11" ht="10.5">
      <c r="B40" s="27" t="s">
        <v>36</v>
      </c>
      <c r="C40" s="19">
        <v>0.6466842507464808</v>
      </c>
      <c r="D40" s="83">
        <v>0.06034769227367458</v>
      </c>
      <c r="E40" s="10">
        <v>0.7070319430201554</v>
      </c>
      <c r="F40" s="88">
        <v>0.6578214138209326</v>
      </c>
      <c r="G40" s="89">
        <v>0.014429217221460938</v>
      </c>
      <c r="H40" s="90">
        <v>0.46360680740781485</v>
      </c>
      <c r="I40" s="89">
        <v>1.1358574384502083</v>
      </c>
      <c r="J40" s="96">
        <v>0.6528053379533377</v>
      </c>
      <c r="K40" s="98">
        <v>0.9427183773377782</v>
      </c>
    </row>
    <row r="41" spans="2:11" ht="10.5">
      <c r="B41" s="27" t="s">
        <v>37</v>
      </c>
      <c r="C41" s="19">
        <v>0.63271320756661</v>
      </c>
      <c r="D41" s="83">
        <v>0.06898160374775647</v>
      </c>
      <c r="E41" s="10">
        <v>0.7016948113143665</v>
      </c>
      <c r="F41" s="88">
        <v>0.6869653546411636</v>
      </c>
      <c r="G41" s="89">
        <v>0.014639852071826241</v>
      </c>
      <c r="H41" s="90">
        <v>0.4518519119311006</v>
      </c>
      <c r="I41" s="89">
        <v>1.1534571186440903</v>
      </c>
      <c r="J41" s="96">
        <v>0.6629598079832552</v>
      </c>
      <c r="K41" s="98">
        <v>0.9535608614142141</v>
      </c>
    </row>
    <row r="42" spans="2:11" ht="10.5">
      <c r="B42" s="27" t="s">
        <v>38</v>
      </c>
      <c r="C42" s="19">
        <v>0.6453173372754651</v>
      </c>
      <c r="D42" s="83">
        <v>0.06651221851857972</v>
      </c>
      <c r="E42" s="10">
        <v>0.7118295557940448</v>
      </c>
      <c r="F42" s="88">
        <v>0.6775152688462643</v>
      </c>
      <c r="G42" s="89">
        <v>0.016714285287381322</v>
      </c>
      <c r="H42" s="90">
        <v>0.4586503093874563</v>
      </c>
      <c r="I42" s="89">
        <v>1.1528798635211022</v>
      </c>
      <c r="J42" s="96">
        <v>0.6631812170816634</v>
      </c>
      <c r="K42" s="98">
        <v>0.9565306686092657</v>
      </c>
    </row>
    <row r="43" spans="2:11" ht="10.5">
      <c r="B43" s="27" t="s">
        <v>39</v>
      </c>
      <c r="C43" s="19">
        <v>0.6369564155561213</v>
      </c>
      <c r="D43" s="83">
        <v>0.06522340736111934</v>
      </c>
      <c r="E43" s="10">
        <v>0.7021798229172406</v>
      </c>
      <c r="F43" s="88">
        <v>0.6610884834422146</v>
      </c>
      <c r="G43" s="89">
        <v>0.01735151511073045</v>
      </c>
      <c r="H43" s="90">
        <v>0.44617750287496993</v>
      </c>
      <c r="I43" s="89">
        <v>1.124617501427915</v>
      </c>
      <c r="J43" s="96">
        <v>0.6502457299850025</v>
      </c>
      <c r="K43" s="98">
        <v>0.9348124826144296</v>
      </c>
    </row>
    <row r="44" spans="2:11" ht="10.5">
      <c r="B44" s="27" t="s">
        <v>40</v>
      </c>
      <c r="C44" s="19">
        <v>0.6286422333155182</v>
      </c>
      <c r="D44" s="83">
        <v>0.06640926651256658</v>
      </c>
      <c r="E44" s="10">
        <v>0.6950514998280848</v>
      </c>
      <c r="F44" s="88">
        <v>0.6602338900743518</v>
      </c>
      <c r="G44" s="89">
        <v>0.017331001066996768</v>
      </c>
      <c r="H44" s="90">
        <v>0.4446556058436495</v>
      </c>
      <c r="I44" s="89">
        <v>1.122220496984998</v>
      </c>
      <c r="J44" s="96">
        <v>0.646294625789974</v>
      </c>
      <c r="K44" s="98">
        <v>0.9337396714645739</v>
      </c>
    </row>
    <row r="45" spans="2:11" ht="10.5">
      <c r="B45" s="27" t="s">
        <v>41</v>
      </c>
      <c r="C45" s="19">
        <v>0.6212371487402245</v>
      </c>
      <c r="D45" s="83">
        <v>0.06471362918854903</v>
      </c>
      <c r="E45" s="10">
        <v>0.6859507779287735</v>
      </c>
      <c r="F45" s="88">
        <v>0.6720715739881516</v>
      </c>
      <c r="G45" s="89">
        <v>0.01723727110986812</v>
      </c>
      <c r="H45" s="90">
        <v>0.4347183043534984</v>
      </c>
      <c r="I45" s="89">
        <v>1.1240271494515182</v>
      </c>
      <c r="J45" s="96">
        <v>0.6497423113252163</v>
      </c>
      <c r="K45" s="98">
        <v>0.93160002317933</v>
      </c>
    </row>
    <row r="46" spans="2:11" ht="10.5">
      <c r="B46" s="27" t="s">
        <v>42</v>
      </c>
      <c r="C46" s="19">
        <v>0.6168955063488151</v>
      </c>
      <c r="D46" s="83">
        <v>0.06312883051361427</v>
      </c>
      <c r="E46" s="10">
        <v>0.6800243368624294</v>
      </c>
      <c r="F46" s="88">
        <v>0.6739648442511195</v>
      </c>
      <c r="G46" s="89">
        <v>0.014592678073934245</v>
      </c>
      <c r="H46" s="90">
        <v>0.445872879183403</v>
      </c>
      <c r="I46" s="89">
        <v>1.1344304015084568</v>
      </c>
      <c r="J46" s="96">
        <v>0.648852639525294</v>
      </c>
      <c r="K46" s="98">
        <v>0.9344782285292967</v>
      </c>
    </row>
    <row r="47" spans="2:11" ht="10.5">
      <c r="B47" s="27" t="s">
        <v>43</v>
      </c>
      <c r="C47" s="19">
        <v>0.5931701677453676</v>
      </c>
      <c r="D47" s="83">
        <v>0.06130992277650424</v>
      </c>
      <c r="E47" s="10">
        <v>0.6544800905218718</v>
      </c>
      <c r="F47" s="88">
        <v>0.6534139355195765</v>
      </c>
      <c r="G47" s="89">
        <v>0.014448492034938736</v>
      </c>
      <c r="H47" s="90">
        <v>0.4234918177135789</v>
      </c>
      <c r="I47" s="89">
        <v>1.0913542452680942</v>
      </c>
      <c r="J47" s="96">
        <v>0.6271548722798349</v>
      </c>
      <c r="K47" s="98">
        <v>0.9009294680482178</v>
      </c>
    </row>
    <row r="48" spans="2:11" ht="10.5">
      <c r="B48" s="27" t="s">
        <v>45</v>
      </c>
      <c r="C48" s="19">
        <v>0.588078548043396</v>
      </c>
      <c r="D48" s="83">
        <v>0.060339231960998975</v>
      </c>
      <c r="E48" s="10">
        <v>0.648417780004395</v>
      </c>
      <c r="F48" s="88">
        <v>0.6300753471850977</v>
      </c>
      <c r="G48" s="89">
        <v>0.014011311585262965</v>
      </c>
      <c r="H48" s="90">
        <v>0.4131390498584705</v>
      </c>
      <c r="I48" s="89">
        <v>1.057225708628831</v>
      </c>
      <c r="J48" s="96">
        <v>0.6120780544175572</v>
      </c>
      <c r="K48" s="98">
        <v>0.8820353101339125</v>
      </c>
    </row>
    <row r="49" spans="2:11" ht="10.5">
      <c r="B49" s="27" t="s">
        <v>46</v>
      </c>
      <c r="C49" s="19">
        <v>0.5724861489311952</v>
      </c>
      <c r="D49" s="83">
        <v>0.059526239349556226</v>
      </c>
      <c r="E49" s="10">
        <v>0.6320123882807515</v>
      </c>
      <c r="F49" s="88">
        <v>0.6258691504854216</v>
      </c>
      <c r="G49" s="89">
        <v>0.014927936255628807</v>
      </c>
      <c r="H49" s="90">
        <v>0.4085996207667474</v>
      </c>
      <c r="I49" s="89">
        <v>1.049396707507798</v>
      </c>
      <c r="J49" s="96">
        <v>0.6030050857476852</v>
      </c>
      <c r="K49" s="98">
        <v>0.8706300249032363</v>
      </c>
    </row>
    <row r="50" spans="2:11" ht="10.5">
      <c r="B50" s="13" t="s">
        <v>47</v>
      </c>
      <c r="C50" s="77">
        <v>0.5707523287411767</v>
      </c>
      <c r="D50" s="85">
        <v>0.05858319832205516</v>
      </c>
      <c r="E50" s="78">
        <v>0.6293355270632317</v>
      </c>
      <c r="F50" s="91">
        <v>0.6267431540043346</v>
      </c>
      <c r="G50" s="92">
        <v>0.015096444485580127</v>
      </c>
      <c r="H50" s="93">
        <v>0.41093157711410927</v>
      </c>
      <c r="I50" s="94">
        <v>1.052771175604024</v>
      </c>
      <c r="J50" s="77">
        <v>0.6027659180302659</v>
      </c>
      <c r="K50" s="99">
        <v>0.8714411734621211</v>
      </c>
    </row>
    <row r="51" ht="10.5">
      <c r="A51" s="7" t="s">
        <v>29</v>
      </c>
    </row>
    <row r="54" spans="2:10" ht="10.5">
      <c r="B54" s="65"/>
      <c r="C54" s="100"/>
      <c r="D54" s="4"/>
      <c r="E54" s="4"/>
      <c r="F54" s="100"/>
      <c r="G54" s="4"/>
      <c r="H54" s="4"/>
      <c r="I54" s="4"/>
      <c r="J54" s="86"/>
    </row>
    <row r="55" spans="2:10" ht="10.5">
      <c r="B55" s="65"/>
      <c r="C55" s="100"/>
      <c r="D55" s="4"/>
      <c r="E55" s="4"/>
      <c r="F55" s="100"/>
      <c r="G55" s="4"/>
      <c r="H55" s="4"/>
      <c r="I55" s="4"/>
      <c r="J55" s="86"/>
    </row>
    <row r="56" spans="2:10" ht="10.5">
      <c r="B56" s="65"/>
      <c r="C56" s="100"/>
      <c r="D56" s="4"/>
      <c r="E56" s="4"/>
      <c r="F56" s="100"/>
      <c r="G56" s="4"/>
      <c r="H56" s="4"/>
      <c r="I56" s="4"/>
      <c r="J56" s="86"/>
    </row>
    <row r="57" spans="2:11" ht="10.5">
      <c r="B57" s="65"/>
      <c r="C57" s="100"/>
      <c r="D57" s="9"/>
      <c r="E57" s="9"/>
      <c r="F57" s="100"/>
      <c r="G57" s="9"/>
      <c r="H57" s="9"/>
      <c r="I57" s="9"/>
      <c r="J57" s="87"/>
      <c r="K57" s="64"/>
    </row>
    <row r="58" spans="2:10" ht="10.5">
      <c r="B58" s="65"/>
      <c r="C58" s="100"/>
      <c r="D58" s="4"/>
      <c r="E58" s="4"/>
      <c r="F58" s="100"/>
      <c r="G58" s="4"/>
      <c r="H58" s="66"/>
      <c r="I58" s="4"/>
      <c r="J58" s="86"/>
    </row>
    <row r="59" spans="2:10" ht="10.5">
      <c r="B59" s="65"/>
      <c r="C59" s="100"/>
      <c r="D59" s="4"/>
      <c r="E59" s="4"/>
      <c r="F59" s="100"/>
      <c r="G59" s="4"/>
      <c r="H59" s="67"/>
      <c r="I59" s="4"/>
      <c r="J59" s="86"/>
    </row>
    <row r="60" spans="2:10" ht="10.5">
      <c r="B60" s="65"/>
      <c r="C60" s="100"/>
      <c r="D60" s="4"/>
      <c r="E60" s="4"/>
      <c r="F60" s="100"/>
      <c r="G60" s="4"/>
      <c r="H60" s="4"/>
      <c r="I60" s="4"/>
      <c r="J60" s="86"/>
    </row>
    <row r="61" spans="2:10" ht="10.5">
      <c r="B61" s="65"/>
      <c r="C61" s="101"/>
      <c r="D61" s="4"/>
      <c r="E61" s="4"/>
      <c r="F61" s="101"/>
      <c r="G61" s="4"/>
      <c r="H61" s="4"/>
      <c r="I61" s="4"/>
      <c r="J61" s="86"/>
    </row>
    <row r="62" spans="2:10" ht="10.5">
      <c r="B62" s="65"/>
      <c r="C62" s="101"/>
      <c r="D62" s="4"/>
      <c r="E62" s="4"/>
      <c r="F62" s="101"/>
      <c r="G62" s="4"/>
      <c r="H62" s="4"/>
      <c r="I62" s="4"/>
      <c r="J62" s="86"/>
    </row>
    <row r="63" spans="2:10" ht="10.5">
      <c r="B63" s="65"/>
      <c r="C63" s="101"/>
      <c r="D63" s="4"/>
      <c r="E63" s="4"/>
      <c r="F63" s="101"/>
      <c r="G63" s="4"/>
      <c r="H63" s="4"/>
      <c r="I63" s="4"/>
      <c r="J63" s="86"/>
    </row>
    <row r="64" spans="2:10" ht="10.5">
      <c r="B64" s="65"/>
      <c r="C64" s="101"/>
      <c r="D64" s="4"/>
      <c r="E64" s="4"/>
      <c r="F64" s="101"/>
      <c r="G64" s="4"/>
      <c r="H64" s="4"/>
      <c r="I64" s="4"/>
      <c r="J64" s="86"/>
    </row>
    <row r="65" spans="2:10" ht="10.5">
      <c r="B65" s="65"/>
      <c r="C65" s="101"/>
      <c r="D65" s="4"/>
      <c r="E65" s="4"/>
      <c r="F65" s="101"/>
      <c r="G65" s="4"/>
      <c r="H65" s="4"/>
      <c r="I65" s="4"/>
      <c r="J65" s="86"/>
    </row>
    <row r="66" spans="2:10" ht="10.5">
      <c r="B66" s="65"/>
      <c r="C66" s="102"/>
      <c r="D66" s="4"/>
      <c r="E66" s="4"/>
      <c r="F66" s="102"/>
      <c r="G66" s="4"/>
      <c r="H66" s="4"/>
      <c r="I66" s="4"/>
      <c r="J66" s="86"/>
    </row>
    <row r="67" spans="2:10" ht="10.5">
      <c r="B67" s="65"/>
      <c r="C67" s="102"/>
      <c r="D67" s="4"/>
      <c r="E67" s="4"/>
      <c r="F67" s="102"/>
      <c r="G67" s="4"/>
      <c r="H67" s="4"/>
      <c r="I67" s="4"/>
      <c r="J67" s="86"/>
    </row>
    <row r="68" spans="2:10" ht="10.5">
      <c r="B68" s="65"/>
      <c r="C68" s="102"/>
      <c r="D68" s="4"/>
      <c r="E68" s="4"/>
      <c r="F68" s="102"/>
      <c r="G68" s="4"/>
      <c r="H68" s="4"/>
      <c r="I68" s="4"/>
      <c r="J68" s="86"/>
    </row>
  </sheetData>
  <sheetProtection/>
  <printOptions horizontalCentered="1"/>
  <pageMargins left="0" right="0" top="0.5" bottom="0" header="0" footer="0"/>
  <pageSetup horizontalDpi="300" verticalDpi="300" orientation="landscape" r:id="rId1"/>
  <headerFooter alignWithMargins="0">
    <oddHeader xml:space="preserve">&amp;C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installerxp</cp:lastModifiedBy>
  <cp:lastPrinted>2010-11-01T14:13:10Z</cp:lastPrinted>
  <dcterms:created xsi:type="dcterms:W3CDTF">2007-09-07T17:48:33Z</dcterms:created>
  <dcterms:modified xsi:type="dcterms:W3CDTF">2013-04-01T17:52:00Z</dcterms:modified>
  <cp:category/>
  <cp:version/>
  <cp:contentType/>
  <cp:contentStatus/>
</cp:coreProperties>
</file>