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91" windowWidth="9120" windowHeight="4230" tabRatio="426" activeTab="0"/>
  </bookViews>
  <sheets>
    <sheet name="Valuation of Transportation Cos" sheetId="1" r:id="rId1"/>
  </sheets>
  <definedNames>
    <definedName name="_xlnm.Print_Area" localSheetId="0">'Valuation of Transportation Cos'!$A$1:$P$69</definedName>
  </definedNames>
  <calcPr fullCalcOnLoad="1"/>
</workbook>
</file>

<file path=xl/sharedStrings.xml><?xml version="1.0" encoding="utf-8"?>
<sst xmlns="http://schemas.openxmlformats.org/spreadsheetml/2006/main" count="237" uniqueCount="125">
  <si>
    <t>Motor</t>
  </si>
  <si>
    <t>Railroad property</t>
  </si>
  <si>
    <t>Airline</t>
  </si>
  <si>
    <t>Busline</t>
  </si>
  <si>
    <t>freight</t>
  </si>
  <si>
    <t>companies:</t>
  </si>
  <si>
    <t>carriers: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</si>
  <si>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</si>
  <si>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</si>
  <si>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</si>
  <si>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</si>
  <si>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</si>
  <si>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</si>
  <si>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</si>
  <si>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</si>
  <si>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</si>
  <si>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</si>
  <si>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</si>
  <si>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</si>
  <si>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</si>
  <si>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</si>
  <si>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</si>
  <si>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</si>
  <si>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</si>
  <si>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</si>
  <si>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</si>
  <si>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</si>
  <si>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</si>
  <si>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</si>
  <si>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</si>
  <si>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</si>
  <si>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</si>
  <si>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</si>
  <si>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</si>
  <si>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</si>
  <si>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</si>
  <si>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</si>
  <si>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</si>
  <si>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</si>
  <si>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</si>
  <si>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</si>
  <si>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</si>
  <si>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</si>
  <si>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</si>
  <si>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</si>
  <si>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</si>
  <si>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</si>
  <si>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</si>
  <si>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</si>
  <si>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</si>
  <si>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</si>
  <si>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</si>
  <si>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</si>
  <si>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</si>
  <si>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</si>
  <si>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</si>
  <si>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</si>
  <si>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</si>
  <si>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</si>
  <si>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</si>
  <si>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</si>
  <si>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</si>
  <si>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</si>
  <si>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transportation</t>
  </si>
  <si>
    <t>company</t>
  </si>
  <si>
    <t>[$]</t>
  </si>
  <si>
    <t xml:space="preserve">   All counties</t>
  </si>
  <si>
    <t xml:space="preserve"> </t>
  </si>
  <si>
    <t>valuation 1</t>
  </si>
  <si>
    <t xml:space="preserve">System valuation means the real property and tangible personal property used by a public service company in its public service activities. 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</si>
  <si>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</si>
  <si>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</si>
  <si>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</si>
  <si>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</si>
  <si>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</si>
  <si>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</si>
  <si>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</si>
  <si>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</si>
  <si>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</si>
  <si>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</si>
  <si>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</si>
  <si>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</si>
  <si>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</si>
  <si>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</si>
  <si>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</si>
  <si>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</si>
  <si>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</si>
  <si>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</si>
  <si>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</si>
  <si>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</si>
  <si>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</si>
  <si>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</si>
  <si>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</si>
  <si>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</si>
  <si>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</si>
  <si>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</si>
  <si>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</si>
  <si>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</si>
  <si>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</si>
  <si>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</si>
  <si>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</si>
  <si>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</si>
  <si>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</si>
  <si>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</si>
  <si>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</si>
  <si>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</si>
  <si>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</si>
  <si>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</si>
  <si>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</si>
  <si>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</si>
  <si>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</si>
  <si>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</si>
  <si>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</si>
  <si>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</si>
  <si>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</si>
  <si>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</si>
  <si>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</si>
  <si>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</si>
  <si>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</si>
  <si>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</si>
  <si>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Non-system valuation means the real and personal property owned by a public service  company but not used in its public service activities. </t>
  </si>
  <si>
    <r>
      <t xml:space="preserve"> 1 </t>
    </r>
    <r>
      <rPr>
        <b/>
        <sz val="8"/>
        <rFont val="Times New Roman"/>
        <family val="1"/>
      </rPr>
      <t xml:space="preserve">Airline Companies,  Busline Companies, and Motor Freight Companies.  System valuation and total valuation are the same in all 100 counties. </t>
    </r>
  </si>
  <si>
    <t>BY COUNTIES AND BY TYPES OF COMPANIES FOR 2007-2008</t>
  </si>
  <si>
    <t>TABLE  73.  VALUATION OF PROPERTY OF TRANSPORTATION COMPANIES</t>
  </si>
  <si>
    <t xml:space="preserve">       TABLE 73. -Continued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</si>
</sst>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</numFmts>
  <fonts count="39">
    <font>
      <sz val="8"/>
      <name val="Times New Roman"/>
      <family val="0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 applyProtection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 horizontal="center"/>
      <protection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 applyProtection="1">
      <alignment horizontal="fill"/>
      <protection/>
    </xf>
    <xf numFmtId="3" fontId="1" fillId="33" borderId="18" xfId="0" applyNumberFormat="1" applyFont="1" applyFill="1" applyBorder="1" applyAlignment="1" applyProtection="1">
      <alignment horizontal="fill"/>
      <protection/>
    </xf>
    <xf numFmtId="3" fontId="1" fillId="33" borderId="19" xfId="0" applyNumberFormat="1" applyFont="1" applyFill="1" applyBorder="1" applyAlignment="1" applyProtection="1">
      <alignment horizontal="fill"/>
      <protection/>
    </xf>
    <xf numFmtId="3" fontId="1" fillId="33" borderId="14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 horizontal="center"/>
      <protection/>
    </xf>
    <xf numFmtId="3" fontId="1" fillId="33" borderId="15" xfId="0" applyNumberFormat="1" applyFont="1" applyFill="1" applyBorder="1" applyAlignment="1" applyProtection="1">
      <alignment horizontal="center"/>
      <protection/>
    </xf>
    <xf numFmtId="3" fontId="1" fillId="33" borderId="17" xfId="0" applyNumberFormat="1" applyFont="1" applyFill="1" applyBorder="1" applyAlignment="1" applyProtection="1">
      <alignment horizontal="center"/>
      <protection/>
    </xf>
    <xf numFmtId="3" fontId="1" fillId="33" borderId="20" xfId="0" applyNumberFormat="1" applyFont="1" applyFill="1" applyBorder="1" applyAlignment="1" applyProtection="1">
      <alignment horizontal="center"/>
      <protection/>
    </xf>
    <xf numFmtId="3" fontId="1" fillId="33" borderId="19" xfId="0" applyNumberFormat="1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center"/>
      <protection/>
    </xf>
    <xf numFmtId="3" fontId="1" fillId="33" borderId="10" xfId="0" applyNumberFormat="1" applyFont="1" applyFill="1" applyBorder="1" applyAlignment="1" applyProtection="1">
      <alignment horizontal="left"/>
      <protection/>
    </xf>
    <xf numFmtId="3" fontId="1" fillId="33" borderId="10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 applyProtection="1">
      <alignment horizontal="left"/>
      <protection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Border="1" applyAlignment="1" applyProtection="1">
      <alignment horizontal="left"/>
      <protection/>
    </xf>
    <xf numFmtId="3" fontId="1" fillId="33" borderId="0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 applyProtection="1">
      <alignment horizontal="left"/>
      <protection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 applyProtection="1">
      <alignment horizontal="left"/>
      <protection/>
    </xf>
    <xf numFmtId="3" fontId="1" fillId="33" borderId="0" xfId="0" applyNumberFormat="1" applyFont="1" applyFill="1" applyAlignment="1" applyProtection="1">
      <alignment horizontal="centerContinuous"/>
      <protection/>
    </xf>
    <xf numFmtId="3" fontId="1" fillId="33" borderId="0" xfId="0" applyNumberFormat="1" applyFont="1" applyFill="1" applyAlignment="1">
      <alignment horizontal="centerContinuous"/>
    </xf>
    <xf numFmtId="3" fontId="1" fillId="33" borderId="23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4" xfId="0" applyNumberFormat="1" applyFont="1" applyFill="1" applyBorder="1" applyAlignment="1" applyProtection="1">
      <alignment horizontal="center"/>
      <protection/>
    </xf>
    <xf numFmtId="3" fontId="1" fillId="33" borderId="25" xfId="0" applyNumberFormat="1" applyFont="1" applyFill="1" applyBorder="1" applyAlignment="1" applyProtection="1">
      <alignment horizontal="fill"/>
      <protection/>
    </xf>
    <xf numFmtId="3" fontId="1" fillId="33" borderId="12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 quotePrefix="1">
      <alignment horizontal="right"/>
    </xf>
    <xf numFmtId="3" fontId="1" fillId="33" borderId="18" xfId="0" applyNumberFormat="1" applyFont="1" applyFill="1" applyBorder="1" applyAlignment="1" applyProtection="1">
      <alignment horizontal="left"/>
      <protection/>
    </xf>
    <xf numFmtId="3" fontId="1" fillId="33" borderId="19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/>
    </xf>
    <xf numFmtId="3" fontId="1" fillId="33" borderId="24" xfId="0" applyNumberFormat="1" applyFont="1" applyFill="1" applyBorder="1" applyAlignment="1" applyProtection="1">
      <alignment horizontal="left"/>
      <protection/>
    </xf>
    <xf numFmtId="3" fontId="1" fillId="33" borderId="25" xfId="0" applyNumberFormat="1" applyFont="1" applyFill="1" applyBorder="1" applyAlignment="1" applyProtection="1">
      <alignment horizontal="left"/>
      <protection/>
    </xf>
    <xf numFmtId="3" fontId="1" fillId="33" borderId="23" xfId="0" applyNumberFormat="1" applyFont="1" applyFill="1" applyBorder="1" applyAlignment="1" applyProtection="1">
      <alignment horizontal="left"/>
      <protection/>
    </xf>
    <xf numFmtId="3" fontId="1" fillId="33" borderId="16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Alignment="1" applyProtection="1">
      <alignment horizontal="left"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fill"/>
      <protection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3" fontId="1" fillId="33" borderId="0" xfId="0" applyNumberFormat="1" applyFont="1" applyFill="1" applyAlignment="1">
      <alignment horizontal="left"/>
    </xf>
    <xf numFmtId="3" fontId="1" fillId="33" borderId="26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3" fontId="1" fillId="33" borderId="30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3" fontId="1" fillId="33" borderId="32" xfId="0" applyNumberFormat="1" applyFont="1" applyFill="1" applyBorder="1" applyAlignment="1" applyProtection="1">
      <alignment horizontal="left"/>
      <protection/>
    </xf>
    <xf numFmtId="3" fontId="1" fillId="33" borderId="33" xfId="0" applyNumberFormat="1" applyFont="1" applyFill="1" applyBorder="1" applyAlignment="1">
      <alignment horizontal="right"/>
    </xf>
    <xf numFmtId="3" fontId="1" fillId="33" borderId="34" xfId="0" applyNumberFormat="1" applyFont="1" applyFill="1" applyBorder="1" applyAlignment="1" applyProtection="1">
      <alignment horizontal="left"/>
      <protection/>
    </xf>
    <xf numFmtId="3" fontId="1" fillId="33" borderId="35" xfId="0" applyNumberFormat="1" applyFont="1" applyFill="1" applyBorder="1" applyAlignment="1" applyProtection="1">
      <alignment horizontal="right"/>
      <protection/>
    </xf>
    <xf numFmtId="3" fontId="1" fillId="33" borderId="34" xfId="0" applyNumberFormat="1" applyFont="1" applyFill="1" applyBorder="1" applyAlignment="1" applyProtection="1">
      <alignment horizontal="right"/>
      <protection/>
    </xf>
    <xf numFmtId="41" fontId="1" fillId="33" borderId="10" xfId="0" applyNumberFormat="1" applyFont="1" applyFill="1" applyBorder="1" applyAlignment="1" quotePrefix="1">
      <alignment horizontal="right"/>
    </xf>
    <xf numFmtId="41" fontId="1" fillId="33" borderId="0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right"/>
    </xf>
    <xf numFmtId="41" fontId="1" fillId="33" borderId="28" xfId="0" applyNumberFormat="1" applyFont="1" applyFill="1" applyBorder="1" applyAlignment="1">
      <alignment horizontal="right"/>
    </xf>
    <xf numFmtId="41" fontId="1" fillId="33" borderId="15" xfId="0" applyNumberFormat="1" applyFont="1" applyFill="1" applyBorder="1" applyAlignment="1">
      <alignment horizontal="right"/>
    </xf>
    <xf numFmtId="41" fontId="1" fillId="33" borderId="16" xfId="0" applyNumberFormat="1" applyFont="1" applyFill="1" applyBorder="1" applyAlignment="1">
      <alignment horizontal="right"/>
    </xf>
    <xf numFmtId="41" fontId="1" fillId="33" borderId="13" xfId="0" applyNumberFormat="1" applyFont="1" applyFill="1" applyBorder="1" applyAlignment="1" quotePrefix="1">
      <alignment horizontal="right"/>
    </xf>
    <xf numFmtId="41" fontId="1" fillId="33" borderId="11" xfId="0" applyNumberFormat="1" applyFont="1" applyFill="1" applyBorder="1" applyAlignment="1">
      <alignment horizontal="right"/>
    </xf>
    <xf numFmtId="41" fontId="1" fillId="33" borderId="26" xfId="0" applyNumberFormat="1" applyFont="1" applyFill="1" applyBorder="1" applyAlignment="1">
      <alignment horizontal="right"/>
    </xf>
    <xf numFmtId="41" fontId="1" fillId="33" borderId="12" xfId="0" applyNumberFormat="1" applyFont="1" applyFill="1" applyBorder="1" applyAlignment="1">
      <alignment horizontal="right"/>
    </xf>
    <xf numFmtId="41" fontId="1" fillId="33" borderId="10" xfId="0" applyNumberFormat="1" applyFont="1" applyFill="1" applyBorder="1" applyAlignment="1">
      <alignment horizontal="right"/>
    </xf>
    <xf numFmtId="41" fontId="1" fillId="33" borderId="18" xfId="0" applyNumberFormat="1" applyFont="1" applyFill="1" applyBorder="1" applyAlignment="1">
      <alignment horizontal="right"/>
    </xf>
    <xf numFmtId="41" fontId="1" fillId="33" borderId="13" xfId="0" applyNumberFormat="1" applyFont="1" applyFill="1" applyBorder="1" applyAlignment="1">
      <alignment horizontal="right"/>
    </xf>
    <xf numFmtId="41" fontId="1" fillId="33" borderId="29" xfId="0" applyNumberFormat="1" applyFont="1" applyFill="1" applyBorder="1" applyAlignment="1">
      <alignment horizontal="right"/>
    </xf>
    <xf numFmtId="41" fontId="1" fillId="33" borderId="20" xfId="0" applyNumberFormat="1" applyFont="1" applyFill="1" applyBorder="1" applyAlignment="1">
      <alignment horizontal="right"/>
    </xf>
    <xf numFmtId="41" fontId="1" fillId="33" borderId="30" xfId="0" applyNumberFormat="1" applyFont="1" applyFill="1" applyBorder="1" applyAlignment="1">
      <alignment horizontal="right"/>
    </xf>
    <xf numFmtId="41" fontId="1" fillId="33" borderId="0" xfId="0" applyNumberFormat="1" applyFont="1" applyFill="1" applyBorder="1" applyAlignment="1" quotePrefix="1">
      <alignment horizontal="right"/>
    </xf>
    <xf numFmtId="41" fontId="1" fillId="33" borderId="27" xfId="0" applyNumberFormat="1" applyFont="1" applyFill="1" applyBorder="1" applyAlignment="1">
      <alignment horizontal="right"/>
    </xf>
    <xf numFmtId="41" fontId="1" fillId="33" borderId="1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H50" sqref="H50"/>
    </sheetView>
  </sheetViews>
  <sheetFormatPr defaultColWidth="16.83203125" defaultRowHeight="11.25"/>
  <cols>
    <col min="1" max="1" width="12" style="45" customWidth="1"/>
    <col min="2" max="2" width="11.66015625" style="45" customWidth="1"/>
    <col min="3" max="3" width="11.83203125" style="45" customWidth="1"/>
    <col min="4" max="4" width="13.83203125" style="45" customWidth="1"/>
    <col min="5" max="5" width="11.16015625" style="45" customWidth="1"/>
    <col min="6" max="6" width="10.66015625" style="45" customWidth="1"/>
    <col min="7" max="7" width="11.16015625" style="45" customWidth="1"/>
    <col min="8" max="8" width="13.33203125" style="45" customWidth="1"/>
    <col min="9" max="9" width="12.66015625" style="45" customWidth="1"/>
    <col min="10" max="10" width="11.66015625" style="45" customWidth="1"/>
    <col min="11" max="11" width="11.83203125" style="45" customWidth="1"/>
    <col min="12" max="12" width="13.83203125" style="9" customWidth="1"/>
    <col min="13" max="13" width="13.66015625" style="45" customWidth="1"/>
    <col min="14" max="14" width="10.66015625" style="45" customWidth="1"/>
    <col min="15" max="15" width="11" style="45" customWidth="1"/>
    <col min="16" max="16" width="13" style="45" customWidth="1"/>
    <col min="17" max="16384" width="16.83203125" style="45" customWidth="1"/>
  </cols>
  <sheetData>
    <row r="1" spans="1:16" ht="10.5">
      <c r="A1" s="47" t="s">
        <v>123</v>
      </c>
      <c r="B1" s="48"/>
      <c r="C1" s="48"/>
      <c r="D1" s="48"/>
      <c r="E1" s="48"/>
      <c r="F1" s="48"/>
      <c r="G1" s="48"/>
      <c r="H1" s="47"/>
      <c r="I1" s="47"/>
      <c r="J1" s="48"/>
      <c r="K1" s="48"/>
      <c r="L1" s="48"/>
      <c r="M1" s="48"/>
      <c r="N1" s="48"/>
      <c r="O1" s="48"/>
      <c r="P1" s="47"/>
    </row>
    <row r="2" spans="1:16" ht="10.5">
      <c r="A2" s="47" t="s">
        <v>122</v>
      </c>
      <c r="B2" s="48"/>
      <c r="C2" s="48"/>
      <c r="D2" s="48"/>
      <c r="E2" s="48"/>
      <c r="F2" s="48"/>
      <c r="G2" s="48"/>
      <c r="H2" s="47"/>
      <c r="I2" s="47"/>
      <c r="J2" s="48"/>
      <c r="K2" s="48"/>
      <c r="L2" s="48"/>
      <c r="M2" s="48"/>
      <c r="N2" s="48"/>
      <c r="O2" s="48"/>
      <c r="P2" s="47"/>
    </row>
    <row r="3" spans="1:16" ht="10.5">
      <c r="A3" s="3"/>
      <c r="B3" s="4"/>
      <c r="C3" s="3"/>
      <c r="D3" s="5"/>
      <c r="E3" s="3"/>
      <c r="F3" s="6"/>
      <c r="G3" s="7" t="s">
        <v>0</v>
      </c>
      <c r="H3" s="8"/>
      <c r="I3" s="49"/>
      <c r="J3" s="4"/>
      <c r="K3" s="3"/>
      <c r="L3" s="5"/>
      <c r="M3" s="3"/>
      <c r="N3" s="6"/>
      <c r="O3" s="7" t="s">
        <v>0</v>
      </c>
      <c r="P3" s="8"/>
    </row>
    <row r="4" spans="1:16" ht="10.5">
      <c r="A4" s="9"/>
      <c r="B4" s="10"/>
      <c r="C4" s="11" t="s">
        <v>1</v>
      </c>
      <c r="D4" s="12"/>
      <c r="E4" s="11" t="s">
        <v>2</v>
      </c>
      <c r="F4" s="13" t="s">
        <v>3</v>
      </c>
      <c r="G4" s="13" t="s">
        <v>4</v>
      </c>
      <c r="H4" s="14" t="s">
        <v>9</v>
      </c>
      <c r="I4" s="50"/>
      <c r="J4" s="10"/>
      <c r="K4" s="11" t="s">
        <v>1</v>
      </c>
      <c r="L4" s="12"/>
      <c r="M4" s="11" t="s">
        <v>2</v>
      </c>
      <c r="N4" s="13" t="s">
        <v>3</v>
      </c>
      <c r="O4" s="13" t="s">
        <v>4</v>
      </c>
      <c r="P4" s="14" t="s">
        <v>9</v>
      </c>
    </row>
    <row r="5" spans="1:16" ht="10.5">
      <c r="A5" s="9"/>
      <c r="B5" s="15"/>
      <c r="C5" s="16"/>
      <c r="D5" s="17"/>
      <c r="E5" s="11" t="s">
        <v>5</v>
      </c>
      <c r="F5" s="13" t="s">
        <v>5</v>
      </c>
      <c r="G5" s="13" t="s">
        <v>6</v>
      </c>
      <c r="H5" s="14" t="s">
        <v>63</v>
      </c>
      <c r="I5" s="50"/>
      <c r="J5" s="15"/>
      <c r="K5" s="16"/>
      <c r="L5" s="17"/>
      <c r="M5" s="11" t="s">
        <v>5</v>
      </c>
      <c r="N5" s="13" t="s">
        <v>5</v>
      </c>
      <c r="O5" s="13" t="s">
        <v>6</v>
      </c>
      <c r="P5" s="14" t="s">
        <v>63</v>
      </c>
    </row>
    <row r="6" spans="1:16" ht="10.5">
      <c r="A6" s="9"/>
      <c r="B6" s="18" t="s">
        <v>7</v>
      </c>
      <c r="C6" s="7" t="s">
        <v>8</v>
      </c>
      <c r="D6" s="19" t="s">
        <v>9</v>
      </c>
      <c r="E6" s="11" t="s">
        <v>7</v>
      </c>
      <c r="F6" s="13" t="s">
        <v>7</v>
      </c>
      <c r="G6" s="13" t="s">
        <v>9</v>
      </c>
      <c r="H6" s="11" t="s">
        <v>64</v>
      </c>
      <c r="I6" s="50"/>
      <c r="J6" s="18" t="s">
        <v>7</v>
      </c>
      <c r="K6" s="7" t="s">
        <v>8</v>
      </c>
      <c r="L6" s="21" t="s">
        <v>9</v>
      </c>
      <c r="M6" s="11" t="s">
        <v>7</v>
      </c>
      <c r="N6" s="13" t="s">
        <v>7</v>
      </c>
      <c r="O6" s="13" t="s">
        <v>9</v>
      </c>
      <c r="P6" s="11" t="s">
        <v>64</v>
      </c>
    </row>
    <row r="7" spans="1:16" ht="10.5">
      <c r="A7" s="20" t="s">
        <v>10</v>
      </c>
      <c r="B7" s="18" t="s">
        <v>11</v>
      </c>
      <c r="C7" s="13" t="s">
        <v>11</v>
      </c>
      <c r="D7" s="21" t="s">
        <v>12</v>
      </c>
      <c r="E7" s="20" t="s">
        <v>68</v>
      </c>
      <c r="F7" s="13" t="s">
        <v>68</v>
      </c>
      <c r="G7" s="13" t="s">
        <v>68</v>
      </c>
      <c r="H7" s="20" t="s">
        <v>11</v>
      </c>
      <c r="I7" s="51" t="s">
        <v>10</v>
      </c>
      <c r="J7" s="18" t="s">
        <v>11</v>
      </c>
      <c r="K7" s="13" t="s">
        <v>11</v>
      </c>
      <c r="L7" s="21" t="s">
        <v>12</v>
      </c>
      <c r="M7" s="20" t="s">
        <v>68</v>
      </c>
      <c r="N7" s="13" t="s">
        <v>68</v>
      </c>
      <c r="O7" s="13" t="s">
        <v>68</v>
      </c>
      <c r="P7" s="20" t="s">
        <v>11</v>
      </c>
    </row>
    <row r="8" spans="1:16" ht="10.5">
      <c r="A8" s="16"/>
      <c r="B8" s="22" t="s">
        <v>65</v>
      </c>
      <c r="C8" s="23" t="s">
        <v>65</v>
      </c>
      <c r="D8" s="24" t="s">
        <v>65</v>
      </c>
      <c r="E8" s="25" t="s">
        <v>65</v>
      </c>
      <c r="F8" s="23" t="s">
        <v>65</v>
      </c>
      <c r="G8" s="23" t="s">
        <v>65</v>
      </c>
      <c r="H8" s="25" t="s">
        <v>65</v>
      </c>
      <c r="I8" s="52"/>
      <c r="J8" s="22" t="s">
        <v>65</v>
      </c>
      <c r="K8" s="23" t="s">
        <v>65</v>
      </c>
      <c r="L8" s="24" t="s">
        <v>65</v>
      </c>
      <c r="M8" s="25" t="s">
        <v>65</v>
      </c>
      <c r="N8" s="23" t="s">
        <v>65</v>
      </c>
      <c r="O8" s="23" t="s">
        <v>65</v>
      </c>
      <c r="P8" s="25" t="s">
        <v>65</v>
      </c>
    </row>
    <row r="9" spans="1:16" ht="10.5">
      <c r="A9" s="32" t="s">
        <v>13</v>
      </c>
      <c r="B9" s="30">
        <v>4378945</v>
      </c>
      <c r="C9" s="70">
        <v>3714481</v>
      </c>
      <c r="D9" s="53">
        <v>8093426</v>
      </c>
      <c r="E9" s="81">
        <v>0</v>
      </c>
      <c r="F9" s="28">
        <v>568235</v>
      </c>
      <c r="G9" s="87">
        <v>273938</v>
      </c>
      <c r="H9" s="27">
        <f>SUM(D9:G9)</f>
        <v>8935599</v>
      </c>
      <c r="I9" s="49" t="s">
        <v>70</v>
      </c>
      <c r="J9" s="71">
        <v>32967110</v>
      </c>
      <c r="K9" s="53">
        <v>2081334</v>
      </c>
      <c r="L9" s="27">
        <v>35048444</v>
      </c>
      <c r="M9" s="28">
        <v>86636442</v>
      </c>
      <c r="N9" s="28">
        <v>2181069</v>
      </c>
      <c r="O9" s="28">
        <v>73572331</v>
      </c>
      <c r="P9" s="27">
        <f>SUM(L9:O9)</f>
        <v>197438286</v>
      </c>
    </row>
    <row r="10" spans="1:16" ht="10.5">
      <c r="A10" s="32" t="s">
        <v>14</v>
      </c>
      <c r="B10" s="36">
        <v>1474200</v>
      </c>
      <c r="C10" s="72">
        <v>1121134</v>
      </c>
      <c r="D10" s="39">
        <v>2595334</v>
      </c>
      <c r="E10" s="82">
        <v>0</v>
      </c>
      <c r="F10" s="86">
        <v>0</v>
      </c>
      <c r="G10" s="86">
        <v>0</v>
      </c>
      <c r="H10" s="33">
        <f aca="true" t="shared" si="0" ref="H10:H48">SUM(D10:G10)</f>
        <v>2595334</v>
      </c>
      <c r="I10" s="50" t="s">
        <v>71</v>
      </c>
      <c r="J10" s="73">
        <v>17332597</v>
      </c>
      <c r="K10" s="39">
        <v>630950</v>
      </c>
      <c r="L10" s="33">
        <v>17963547</v>
      </c>
      <c r="M10" s="86">
        <v>0</v>
      </c>
      <c r="N10" s="34">
        <v>364524</v>
      </c>
      <c r="O10" s="86">
        <v>0</v>
      </c>
      <c r="P10" s="33">
        <f aca="true" t="shared" si="1" ref="P10:P48">SUM(L10:O10)</f>
        <v>18328071</v>
      </c>
    </row>
    <row r="11" spans="1:16" ht="10.5">
      <c r="A11" s="32" t="s">
        <v>15</v>
      </c>
      <c r="B11" s="83">
        <v>0</v>
      </c>
      <c r="C11" s="84">
        <v>0</v>
      </c>
      <c r="D11" s="85">
        <v>0</v>
      </c>
      <c r="E11" s="82">
        <v>0</v>
      </c>
      <c r="F11" s="86">
        <v>0</v>
      </c>
      <c r="G11" s="86">
        <v>0</v>
      </c>
      <c r="H11" s="82">
        <f t="shared" si="0"/>
        <v>0</v>
      </c>
      <c r="I11" s="50" t="s">
        <v>72</v>
      </c>
      <c r="J11" s="73">
        <v>8364149</v>
      </c>
      <c r="K11" s="39">
        <v>415121</v>
      </c>
      <c r="L11" s="33">
        <v>8779270</v>
      </c>
      <c r="M11" s="86">
        <v>0</v>
      </c>
      <c r="N11" s="34">
        <v>150670</v>
      </c>
      <c r="O11" s="86">
        <v>0</v>
      </c>
      <c r="P11" s="33">
        <f t="shared" si="1"/>
        <v>8929940</v>
      </c>
    </row>
    <row r="12" spans="1:16" ht="10.5">
      <c r="A12" s="32" t="s">
        <v>16</v>
      </c>
      <c r="B12" s="36">
        <v>12013940</v>
      </c>
      <c r="C12" s="72">
        <v>32800</v>
      </c>
      <c r="D12" s="39">
        <v>12046740</v>
      </c>
      <c r="E12" s="82">
        <v>0</v>
      </c>
      <c r="F12" s="34">
        <v>25020</v>
      </c>
      <c r="G12" s="86">
        <v>1871235</v>
      </c>
      <c r="H12" s="33">
        <f t="shared" si="0"/>
        <v>13942995</v>
      </c>
      <c r="I12" s="50" t="s">
        <v>73</v>
      </c>
      <c r="J12" s="73">
        <v>2791127</v>
      </c>
      <c r="K12" s="85">
        <v>0</v>
      </c>
      <c r="L12" s="33">
        <v>2791127</v>
      </c>
      <c r="M12" s="86">
        <v>0</v>
      </c>
      <c r="N12" s="34">
        <v>296851</v>
      </c>
      <c r="O12" s="86">
        <v>0</v>
      </c>
      <c r="P12" s="33">
        <f t="shared" si="1"/>
        <v>3087978</v>
      </c>
    </row>
    <row r="13" spans="1:16" ht="10.5">
      <c r="A13" s="32" t="s">
        <v>17</v>
      </c>
      <c r="B13" s="83">
        <v>0</v>
      </c>
      <c r="C13" s="84">
        <v>0</v>
      </c>
      <c r="D13" s="85">
        <v>0</v>
      </c>
      <c r="E13" s="82">
        <v>0</v>
      </c>
      <c r="F13" s="34">
        <v>1496</v>
      </c>
      <c r="G13" s="86">
        <v>0</v>
      </c>
      <c r="H13" s="33">
        <f t="shared" si="0"/>
        <v>1496</v>
      </c>
      <c r="I13" s="50" t="s">
        <v>74</v>
      </c>
      <c r="J13" s="73">
        <v>7709266</v>
      </c>
      <c r="K13" s="39">
        <v>32500</v>
      </c>
      <c r="L13" s="33">
        <v>7741766</v>
      </c>
      <c r="M13" s="86">
        <v>0</v>
      </c>
      <c r="N13" s="34">
        <v>89438</v>
      </c>
      <c r="O13" s="34">
        <v>4308537</v>
      </c>
      <c r="P13" s="33">
        <f t="shared" si="1"/>
        <v>12139741</v>
      </c>
    </row>
    <row r="14" spans="1:16" ht="10.5">
      <c r="A14" s="26" t="s">
        <v>18</v>
      </c>
      <c r="B14" s="88">
        <v>0</v>
      </c>
      <c r="C14" s="89">
        <v>0</v>
      </c>
      <c r="D14" s="90">
        <v>0</v>
      </c>
      <c r="E14" s="91">
        <v>0</v>
      </c>
      <c r="F14" s="28">
        <v>4288</v>
      </c>
      <c r="G14" s="93">
        <v>0</v>
      </c>
      <c r="H14" s="27">
        <f t="shared" si="0"/>
        <v>4288</v>
      </c>
      <c r="I14" s="49" t="s">
        <v>75</v>
      </c>
      <c r="J14" s="71">
        <v>2002060</v>
      </c>
      <c r="K14" s="53">
        <v>136951</v>
      </c>
      <c r="L14" s="28">
        <v>2139011</v>
      </c>
      <c r="M14" s="91">
        <v>0</v>
      </c>
      <c r="N14" s="28">
        <v>83670</v>
      </c>
      <c r="O14" s="93">
        <v>0</v>
      </c>
      <c r="P14" s="27">
        <f t="shared" si="1"/>
        <v>2222681</v>
      </c>
    </row>
    <row r="15" spans="1:16" ht="10.5">
      <c r="A15" s="32" t="s">
        <v>19</v>
      </c>
      <c r="B15" s="36">
        <v>7076662</v>
      </c>
      <c r="C15" s="72">
        <v>329000</v>
      </c>
      <c r="D15" s="39">
        <v>7405662</v>
      </c>
      <c r="E15" s="82">
        <v>0</v>
      </c>
      <c r="F15" s="34">
        <v>78202</v>
      </c>
      <c r="G15" s="34">
        <v>1640950</v>
      </c>
      <c r="H15" s="33">
        <f t="shared" si="0"/>
        <v>9124814</v>
      </c>
      <c r="I15" s="50" t="s">
        <v>76</v>
      </c>
      <c r="J15" s="73">
        <v>1677700</v>
      </c>
      <c r="K15" s="85">
        <v>0</v>
      </c>
      <c r="L15" s="34">
        <v>1677700</v>
      </c>
      <c r="M15" s="82">
        <v>0</v>
      </c>
      <c r="N15" s="34">
        <v>26692</v>
      </c>
      <c r="O15" s="34">
        <v>402940</v>
      </c>
      <c r="P15" s="33">
        <f t="shared" si="1"/>
        <v>2107332</v>
      </c>
    </row>
    <row r="16" spans="1:16" ht="10.5">
      <c r="A16" s="32" t="s">
        <v>20</v>
      </c>
      <c r="B16" s="36">
        <v>1825975</v>
      </c>
      <c r="C16" s="72">
        <v>78200</v>
      </c>
      <c r="D16" s="39">
        <v>1904175</v>
      </c>
      <c r="E16" s="82">
        <v>0</v>
      </c>
      <c r="F16" s="34">
        <v>120647</v>
      </c>
      <c r="G16" s="86">
        <v>0</v>
      </c>
      <c r="H16" s="33">
        <f t="shared" si="0"/>
        <v>2024822</v>
      </c>
      <c r="I16" s="50" t="s">
        <v>77</v>
      </c>
      <c r="J16" s="94">
        <v>0</v>
      </c>
      <c r="K16" s="85">
        <v>0</v>
      </c>
      <c r="L16" s="86">
        <v>0</v>
      </c>
      <c r="M16" s="82">
        <v>0</v>
      </c>
      <c r="N16" s="86">
        <v>0</v>
      </c>
      <c r="O16" s="86">
        <v>0</v>
      </c>
      <c r="P16" s="82">
        <f t="shared" si="1"/>
        <v>0</v>
      </c>
    </row>
    <row r="17" spans="1:16" ht="10.5">
      <c r="A17" s="32" t="s">
        <v>21</v>
      </c>
      <c r="B17" s="36">
        <v>12414532</v>
      </c>
      <c r="C17" s="72">
        <v>113464</v>
      </c>
      <c r="D17" s="39">
        <v>12527996</v>
      </c>
      <c r="E17" s="82">
        <v>0</v>
      </c>
      <c r="F17" s="34">
        <v>57318</v>
      </c>
      <c r="G17" s="86">
        <v>0</v>
      </c>
      <c r="H17" s="33">
        <f t="shared" si="0"/>
        <v>12585314</v>
      </c>
      <c r="I17" s="50" t="s">
        <v>78</v>
      </c>
      <c r="J17" s="73">
        <v>11897105</v>
      </c>
      <c r="K17" s="39">
        <v>1091348</v>
      </c>
      <c r="L17" s="34">
        <v>12988453</v>
      </c>
      <c r="M17" s="82">
        <v>349</v>
      </c>
      <c r="N17" s="34">
        <v>552903</v>
      </c>
      <c r="O17" s="34">
        <v>4248901</v>
      </c>
      <c r="P17" s="33">
        <f t="shared" si="1"/>
        <v>17790606</v>
      </c>
    </row>
    <row r="18" spans="1:16" ht="10.5">
      <c r="A18" s="55" t="s">
        <v>22</v>
      </c>
      <c r="B18" s="43">
        <v>6902426</v>
      </c>
      <c r="C18" s="74">
        <v>40298</v>
      </c>
      <c r="D18" s="56">
        <v>6942724</v>
      </c>
      <c r="E18" s="92">
        <v>5368</v>
      </c>
      <c r="F18" s="42">
        <v>80118</v>
      </c>
      <c r="G18" s="42">
        <v>4479390</v>
      </c>
      <c r="H18" s="41">
        <f t="shared" si="0"/>
        <v>11507600</v>
      </c>
      <c r="I18" s="57" t="s">
        <v>79</v>
      </c>
      <c r="J18" s="75">
        <v>4212710</v>
      </c>
      <c r="K18" s="56">
        <v>12500</v>
      </c>
      <c r="L18" s="42">
        <v>4225210</v>
      </c>
      <c r="M18" s="92">
        <v>0</v>
      </c>
      <c r="N18" s="42">
        <v>25653</v>
      </c>
      <c r="O18" s="42">
        <v>515242</v>
      </c>
      <c r="P18" s="41">
        <f t="shared" si="1"/>
        <v>4766105</v>
      </c>
    </row>
    <row r="19" spans="1:16" ht="10.5">
      <c r="A19" s="32" t="s">
        <v>23</v>
      </c>
      <c r="B19" s="36">
        <v>20461671</v>
      </c>
      <c r="C19" s="72">
        <v>873100</v>
      </c>
      <c r="D19" s="39">
        <v>21334771</v>
      </c>
      <c r="E19" s="33">
        <v>17311343</v>
      </c>
      <c r="F19" s="34">
        <v>366353</v>
      </c>
      <c r="G19" s="34">
        <v>8538784</v>
      </c>
      <c r="H19" s="33">
        <f t="shared" si="0"/>
        <v>47551251</v>
      </c>
      <c r="I19" s="58" t="s">
        <v>80</v>
      </c>
      <c r="J19" s="73">
        <v>25628142</v>
      </c>
      <c r="K19" s="39">
        <v>954200</v>
      </c>
      <c r="L19" s="34">
        <v>26582342</v>
      </c>
      <c r="M19" s="82">
        <v>0</v>
      </c>
      <c r="N19" s="34">
        <v>690085</v>
      </c>
      <c r="O19" s="34">
        <v>6743625</v>
      </c>
      <c r="P19" s="33">
        <f t="shared" si="1"/>
        <v>34016052</v>
      </c>
    </row>
    <row r="20" spans="1:16" ht="10.5">
      <c r="A20" s="32" t="s">
        <v>24</v>
      </c>
      <c r="B20" s="36">
        <v>12758581</v>
      </c>
      <c r="C20" s="72">
        <v>16560</v>
      </c>
      <c r="D20" s="39">
        <v>12775141</v>
      </c>
      <c r="E20" s="82">
        <v>330</v>
      </c>
      <c r="F20" s="34">
        <v>297052</v>
      </c>
      <c r="G20" s="34">
        <v>2169264</v>
      </c>
      <c r="H20" s="33">
        <f t="shared" si="0"/>
        <v>15241787</v>
      </c>
      <c r="I20" s="58" t="s">
        <v>81</v>
      </c>
      <c r="J20" s="73">
        <v>503395</v>
      </c>
      <c r="K20" s="85">
        <v>0</v>
      </c>
      <c r="L20" s="34">
        <v>503395</v>
      </c>
      <c r="M20" s="82">
        <v>0</v>
      </c>
      <c r="N20" s="34">
        <v>118546</v>
      </c>
      <c r="O20" s="86">
        <v>0</v>
      </c>
      <c r="P20" s="33">
        <f t="shared" si="1"/>
        <v>621941</v>
      </c>
    </row>
    <row r="21" spans="1:16" ht="10.5">
      <c r="A21" s="32" t="s">
        <v>25</v>
      </c>
      <c r="B21" s="36">
        <v>10490849</v>
      </c>
      <c r="C21" s="72">
        <v>402100</v>
      </c>
      <c r="D21" s="39">
        <v>10892949</v>
      </c>
      <c r="E21" s="82">
        <v>0</v>
      </c>
      <c r="F21" s="34">
        <v>313043</v>
      </c>
      <c r="G21" s="34">
        <v>13708900</v>
      </c>
      <c r="H21" s="33">
        <f t="shared" si="0"/>
        <v>24914892</v>
      </c>
      <c r="I21" s="58" t="s">
        <v>82</v>
      </c>
      <c r="J21" s="73">
        <v>11461416</v>
      </c>
      <c r="K21" s="39">
        <v>521302</v>
      </c>
      <c r="L21" s="34">
        <v>11982718</v>
      </c>
      <c r="M21" s="82">
        <v>0</v>
      </c>
      <c r="N21" s="34">
        <v>35254</v>
      </c>
      <c r="O21" s="34">
        <v>715012</v>
      </c>
      <c r="P21" s="33">
        <f t="shared" si="1"/>
        <v>12732984</v>
      </c>
    </row>
    <row r="22" spans="1:16" ht="10.5">
      <c r="A22" s="32" t="s">
        <v>26</v>
      </c>
      <c r="B22" s="83">
        <v>0</v>
      </c>
      <c r="C22" s="72">
        <v>79500</v>
      </c>
      <c r="D22" s="39">
        <v>79500</v>
      </c>
      <c r="E22" s="82">
        <v>0</v>
      </c>
      <c r="F22" s="34">
        <v>21379</v>
      </c>
      <c r="G22" s="34">
        <v>26541999</v>
      </c>
      <c r="H22" s="33">
        <f t="shared" si="0"/>
        <v>26642878</v>
      </c>
      <c r="I22" s="58" t="s">
        <v>83</v>
      </c>
      <c r="J22" s="73">
        <v>3316716</v>
      </c>
      <c r="K22" s="39">
        <v>85800</v>
      </c>
      <c r="L22" s="34">
        <v>3402516</v>
      </c>
      <c r="M22" s="33">
        <v>1928039</v>
      </c>
      <c r="N22" s="34">
        <v>233429</v>
      </c>
      <c r="O22" s="34">
        <v>5009937</v>
      </c>
      <c r="P22" s="33">
        <f t="shared" si="1"/>
        <v>10573921</v>
      </c>
    </row>
    <row r="23" spans="1:16" ht="10.5">
      <c r="A23" s="32" t="s">
        <v>27</v>
      </c>
      <c r="B23" s="36">
        <v>775807</v>
      </c>
      <c r="C23" s="84">
        <v>0</v>
      </c>
      <c r="D23" s="39">
        <v>775807</v>
      </c>
      <c r="E23" s="82">
        <v>0</v>
      </c>
      <c r="F23" s="34">
        <v>9166</v>
      </c>
      <c r="G23" s="86">
        <v>0</v>
      </c>
      <c r="H23" s="33">
        <f t="shared" si="0"/>
        <v>784973</v>
      </c>
      <c r="I23" s="59" t="s">
        <v>84</v>
      </c>
      <c r="J23" s="75">
        <v>7094738</v>
      </c>
      <c r="K23" s="56">
        <v>299257</v>
      </c>
      <c r="L23" s="42">
        <v>7393995</v>
      </c>
      <c r="M23" s="92">
        <v>37657</v>
      </c>
      <c r="N23" s="42">
        <v>281261</v>
      </c>
      <c r="O23" s="95">
        <v>0</v>
      </c>
      <c r="P23" s="41">
        <f t="shared" si="1"/>
        <v>7712913</v>
      </c>
    </row>
    <row r="24" spans="1:16" ht="10.5">
      <c r="A24" s="26" t="s">
        <v>28</v>
      </c>
      <c r="B24" s="30">
        <v>4307641</v>
      </c>
      <c r="C24" s="70">
        <v>5204096</v>
      </c>
      <c r="D24" s="53">
        <v>9511737</v>
      </c>
      <c r="E24" s="91">
        <v>0</v>
      </c>
      <c r="F24" s="28">
        <v>105887</v>
      </c>
      <c r="G24" s="93">
        <v>0</v>
      </c>
      <c r="H24" s="27">
        <f t="shared" si="0"/>
        <v>9617624</v>
      </c>
      <c r="I24" s="58" t="s">
        <v>85</v>
      </c>
      <c r="J24" s="73">
        <v>353400</v>
      </c>
      <c r="K24" s="85">
        <v>0</v>
      </c>
      <c r="L24" s="34">
        <v>353400</v>
      </c>
      <c r="M24" s="82">
        <v>0</v>
      </c>
      <c r="N24" s="86">
        <v>0</v>
      </c>
      <c r="O24" s="34">
        <v>557773</v>
      </c>
      <c r="P24" s="33">
        <f t="shared" si="1"/>
        <v>911173</v>
      </c>
    </row>
    <row r="25" spans="1:16" ht="10.5">
      <c r="A25" s="32" t="s">
        <v>29</v>
      </c>
      <c r="B25" s="36">
        <v>3755504</v>
      </c>
      <c r="C25" s="72">
        <v>167000</v>
      </c>
      <c r="D25" s="39">
        <v>3922504</v>
      </c>
      <c r="E25" s="82">
        <v>0</v>
      </c>
      <c r="F25" s="34">
        <v>95672</v>
      </c>
      <c r="G25" s="86">
        <v>0</v>
      </c>
      <c r="H25" s="33">
        <f t="shared" si="0"/>
        <v>4018176</v>
      </c>
      <c r="I25" s="58" t="s">
        <v>86</v>
      </c>
      <c r="J25" s="73">
        <v>8779521</v>
      </c>
      <c r="K25" s="39">
        <v>6000</v>
      </c>
      <c r="L25" s="34">
        <v>8785521</v>
      </c>
      <c r="M25" s="82">
        <v>0</v>
      </c>
      <c r="N25" s="86">
        <v>0</v>
      </c>
      <c r="O25" s="86">
        <v>0</v>
      </c>
      <c r="P25" s="33">
        <f t="shared" si="1"/>
        <v>8785521</v>
      </c>
    </row>
    <row r="26" spans="1:16" ht="10.5">
      <c r="A26" s="32" t="s">
        <v>30</v>
      </c>
      <c r="B26" s="36">
        <v>11664676</v>
      </c>
      <c r="C26" s="72">
        <v>477300</v>
      </c>
      <c r="D26" s="39">
        <v>12141976</v>
      </c>
      <c r="E26" s="33">
        <v>71310</v>
      </c>
      <c r="F26" s="34">
        <v>662556</v>
      </c>
      <c r="G26" s="34">
        <v>36788996</v>
      </c>
      <c r="H26" s="33">
        <f t="shared" si="0"/>
        <v>49664838</v>
      </c>
      <c r="I26" s="58" t="s">
        <v>87</v>
      </c>
      <c r="J26" s="73">
        <v>1829402</v>
      </c>
      <c r="K26" s="39">
        <v>288920</v>
      </c>
      <c r="L26" s="34">
        <v>2118322</v>
      </c>
      <c r="M26" s="82">
        <v>0</v>
      </c>
      <c r="N26" s="34">
        <v>82246</v>
      </c>
      <c r="O26" s="86">
        <v>0</v>
      </c>
      <c r="P26" s="54">
        <f t="shared" si="1"/>
        <v>2200568</v>
      </c>
    </row>
    <row r="27" spans="1:16" ht="10.5">
      <c r="A27" s="32" t="s">
        <v>31</v>
      </c>
      <c r="B27" s="36">
        <v>5265165</v>
      </c>
      <c r="C27" s="72">
        <v>875435</v>
      </c>
      <c r="D27" s="39">
        <v>6140600</v>
      </c>
      <c r="E27" s="82">
        <v>0</v>
      </c>
      <c r="F27" s="34">
        <v>84851</v>
      </c>
      <c r="G27" s="86">
        <v>1148578</v>
      </c>
      <c r="H27" s="33">
        <f t="shared" si="0"/>
        <v>7374029</v>
      </c>
      <c r="I27" s="58" t="s">
        <v>88</v>
      </c>
      <c r="J27" s="73">
        <v>36795889</v>
      </c>
      <c r="K27" s="39">
        <v>127480</v>
      </c>
      <c r="L27" s="34">
        <v>36923369</v>
      </c>
      <c r="M27" s="82">
        <v>0</v>
      </c>
      <c r="N27" s="34">
        <v>280725</v>
      </c>
      <c r="O27" s="34">
        <v>340290</v>
      </c>
      <c r="P27" s="33">
        <f t="shared" si="1"/>
        <v>37544384</v>
      </c>
    </row>
    <row r="28" spans="1:16" ht="10.5">
      <c r="A28" s="55" t="s">
        <v>32</v>
      </c>
      <c r="B28" s="43">
        <v>838088</v>
      </c>
      <c r="C28" s="96">
        <v>0</v>
      </c>
      <c r="D28" s="56">
        <v>838088</v>
      </c>
      <c r="E28" s="92">
        <v>0</v>
      </c>
      <c r="F28" s="95">
        <v>824</v>
      </c>
      <c r="G28" s="95">
        <v>0</v>
      </c>
      <c r="H28" s="41">
        <f t="shared" si="0"/>
        <v>838912</v>
      </c>
      <c r="I28" s="58" t="s">
        <v>89</v>
      </c>
      <c r="J28" s="73">
        <v>48245137</v>
      </c>
      <c r="K28" s="39">
        <v>11484500</v>
      </c>
      <c r="L28" s="34">
        <v>59729637</v>
      </c>
      <c r="M28" s="82">
        <v>451876780</v>
      </c>
      <c r="N28" s="34">
        <v>895871</v>
      </c>
      <c r="O28" s="34">
        <v>117973414</v>
      </c>
      <c r="P28" s="33">
        <f t="shared" si="1"/>
        <v>630475702</v>
      </c>
    </row>
    <row r="29" spans="1:16" ht="10.5">
      <c r="A29" s="32" t="s">
        <v>33</v>
      </c>
      <c r="B29" s="36">
        <v>666236</v>
      </c>
      <c r="C29" s="84">
        <v>0</v>
      </c>
      <c r="D29" s="39">
        <v>666236</v>
      </c>
      <c r="E29" s="82">
        <v>0</v>
      </c>
      <c r="F29" s="34">
        <v>11749</v>
      </c>
      <c r="G29" s="34">
        <v>426531</v>
      </c>
      <c r="H29" s="33">
        <f t="shared" si="0"/>
        <v>1104516</v>
      </c>
      <c r="I29" s="60" t="s">
        <v>90</v>
      </c>
      <c r="J29" s="71">
        <v>15931556</v>
      </c>
      <c r="K29" s="53">
        <v>18834</v>
      </c>
      <c r="L29" s="28">
        <v>15950390</v>
      </c>
      <c r="M29" s="81">
        <v>0</v>
      </c>
      <c r="N29" s="93">
        <v>0</v>
      </c>
      <c r="O29" s="28">
        <v>903233</v>
      </c>
      <c r="P29" s="27">
        <f t="shared" si="1"/>
        <v>16853623</v>
      </c>
    </row>
    <row r="30" spans="1:16" ht="10.5">
      <c r="A30" s="32" t="s">
        <v>34</v>
      </c>
      <c r="B30" s="83">
        <v>0</v>
      </c>
      <c r="C30" s="84">
        <v>0</v>
      </c>
      <c r="D30" s="85">
        <v>0</v>
      </c>
      <c r="E30" s="82">
        <v>0</v>
      </c>
      <c r="F30" s="86">
        <v>0</v>
      </c>
      <c r="G30" s="86">
        <v>0</v>
      </c>
      <c r="H30" s="97">
        <f t="shared" si="0"/>
        <v>0</v>
      </c>
      <c r="I30" s="58" t="s">
        <v>91</v>
      </c>
      <c r="J30" s="73">
        <v>2158025</v>
      </c>
      <c r="K30" s="85">
        <v>0</v>
      </c>
      <c r="L30" s="34">
        <v>2158025</v>
      </c>
      <c r="M30" s="82">
        <v>0</v>
      </c>
      <c r="N30" s="34">
        <v>91315</v>
      </c>
      <c r="O30" s="86">
        <v>0</v>
      </c>
      <c r="P30" s="33">
        <f t="shared" si="1"/>
        <v>2249340</v>
      </c>
    </row>
    <row r="31" spans="1:16" ht="10.5">
      <c r="A31" s="32" t="s">
        <v>35</v>
      </c>
      <c r="B31" s="36">
        <v>13972986</v>
      </c>
      <c r="C31" s="72">
        <v>478000</v>
      </c>
      <c r="D31" s="39">
        <v>14450986</v>
      </c>
      <c r="E31" s="82">
        <v>2174</v>
      </c>
      <c r="F31" s="34">
        <v>88435</v>
      </c>
      <c r="G31" s="34">
        <v>20664236</v>
      </c>
      <c r="H31" s="33">
        <f t="shared" si="0"/>
        <v>35205831</v>
      </c>
      <c r="I31" s="58" t="s">
        <v>92</v>
      </c>
      <c r="J31" s="73">
        <v>5762745</v>
      </c>
      <c r="K31" s="39">
        <v>416470</v>
      </c>
      <c r="L31" s="34">
        <v>6179215</v>
      </c>
      <c r="M31" s="82">
        <v>104711</v>
      </c>
      <c r="N31" s="34">
        <v>43693</v>
      </c>
      <c r="O31" s="34">
        <v>2889524</v>
      </c>
      <c r="P31" s="33">
        <f t="shared" si="1"/>
        <v>9217143</v>
      </c>
    </row>
    <row r="32" spans="1:16" ht="10.5">
      <c r="A32" s="32" t="s">
        <v>36</v>
      </c>
      <c r="B32" s="36">
        <v>3302848</v>
      </c>
      <c r="C32" s="72">
        <v>383189</v>
      </c>
      <c r="D32" s="39">
        <v>3686037</v>
      </c>
      <c r="E32" s="82">
        <v>0</v>
      </c>
      <c r="F32" s="34">
        <v>7111</v>
      </c>
      <c r="G32" s="86">
        <v>0</v>
      </c>
      <c r="H32" s="33">
        <f t="shared" si="0"/>
        <v>3693148</v>
      </c>
      <c r="I32" s="58" t="s">
        <v>93</v>
      </c>
      <c r="J32" s="73">
        <v>9171348</v>
      </c>
      <c r="K32" s="39">
        <v>140300</v>
      </c>
      <c r="L32" s="34">
        <v>9311648</v>
      </c>
      <c r="M32" s="82">
        <v>1963</v>
      </c>
      <c r="N32" s="34">
        <v>466961</v>
      </c>
      <c r="O32" s="34">
        <v>5505369</v>
      </c>
      <c r="P32" s="33">
        <f t="shared" si="1"/>
        <v>15285941</v>
      </c>
    </row>
    <row r="33" spans="1:16" ht="10.5">
      <c r="A33" s="32" t="s">
        <v>37</v>
      </c>
      <c r="B33" s="36">
        <v>6741570</v>
      </c>
      <c r="C33" s="72">
        <v>402450</v>
      </c>
      <c r="D33" s="39">
        <v>7144020</v>
      </c>
      <c r="E33" s="33">
        <v>5159593</v>
      </c>
      <c r="F33" s="34">
        <v>250814</v>
      </c>
      <c r="G33" s="34">
        <v>1450348</v>
      </c>
      <c r="H33" s="33">
        <f t="shared" si="0"/>
        <v>14004775</v>
      </c>
      <c r="I33" s="59" t="s">
        <v>94</v>
      </c>
      <c r="J33" s="75">
        <v>5322362</v>
      </c>
      <c r="K33" s="56">
        <v>3626500</v>
      </c>
      <c r="L33" s="42">
        <v>8948862</v>
      </c>
      <c r="M33" s="41">
        <v>21126420</v>
      </c>
      <c r="N33" s="42">
        <v>266827</v>
      </c>
      <c r="O33" s="42">
        <v>20001423</v>
      </c>
      <c r="P33" s="41">
        <f t="shared" si="1"/>
        <v>50343532</v>
      </c>
    </row>
    <row r="34" spans="1:16" ht="10.5">
      <c r="A34" s="26" t="s">
        <v>38</v>
      </c>
      <c r="B34" s="30">
        <v>21107512</v>
      </c>
      <c r="C34" s="70">
        <v>1119645</v>
      </c>
      <c r="D34" s="53">
        <v>22227157</v>
      </c>
      <c r="E34" s="27">
        <v>7285882</v>
      </c>
      <c r="F34" s="28">
        <v>377353</v>
      </c>
      <c r="G34" s="28">
        <v>33459878</v>
      </c>
      <c r="H34" s="27">
        <f t="shared" si="0"/>
        <v>63350270</v>
      </c>
      <c r="I34" s="58" t="s">
        <v>95</v>
      </c>
      <c r="J34" s="73">
        <v>14630517</v>
      </c>
      <c r="K34" s="39">
        <v>19098</v>
      </c>
      <c r="L34" s="34">
        <v>14649615</v>
      </c>
      <c r="M34" s="82">
        <v>0</v>
      </c>
      <c r="N34" s="34">
        <v>132960</v>
      </c>
      <c r="O34" s="86">
        <v>942853</v>
      </c>
      <c r="P34" s="33">
        <f t="shared" si="1"/>
        <v>15725428</v>
      </c>
    </row>
    <row r="35" spans="1:16" ht="10.5">
      <c r="A35" s="32" t="s">
        <v>39</v>
      </c>
      <c r="B35" s="36">
        <v>1557537</v>
      </c>
      <c r="C35" s="84">
        <v>0</v>
      </c>
      <c r="D35" s="39">
        <v>1557537</v>
      </c>
      <c r="E35" s="82">
        <v>6185</v>
      </c>
      <c r="F35" s="86">
        <v>0</v>
      </c>
      <c r="G35" s="86">
        <v>0</v>
      </c>
      <c r="H35" s="33">
        <f t="shared" si="0"/>
        <v>1563722</v>
      </c>
      <c r="I35" s="58" t="s">
        <v>96</v>
      </c>
      <c r="J35" s="94">
        <v>0</v>
      </c>
      <c r="K35" s="39">
        <v>500920</v>
      </c>
      <c r="L35" s="61">
        <v>500920</v>
      </c>
      <c r="M35" s="33">
        <v>4687834</v>
      </c>
      <c r="N35" s="34">
        <v>579355</v>
      </c>
      <c r="O35" s="34">
        <v>606365</v>
      </c>
      <c r="P35" s="33">
        <f t="shared" si="1"/>
        <v>6374474</v>
      </c>
    </row>
    <row r="36" spans="1:16" ht="10.5">
      <c r="A36" s="32" t="s">
        <v>40</v>
      </c>
      <c r="B36" s="83">
        <v>0</v>
      </c>
      <c r="C36" s="84">
        <v>0</v>
      </c>
      <c r="D36" s="85">
        <v>0</v>
      </c>
      <c r="E36" s="82">
        <v>0</v>
      </c>
      <c r="F36" s="34">
        <v>26640</v>
      </c>
      <c r="G36" s="34">
        <v>181936</v>
      </c>
      <c r="H36" s="33">
        <f t="shared" si="0"/>
        <v>208576</v>
      </c>
      <c r="I36" s="58" t="s">
        <v>97</v>
      </c>
      <c r="J36" s="73">
        <v>5398820</v>
      </c>
      <c r="K36" s="39">
        <v>213447</v>
      </c>
      <c r="L36" s="61">
        <v>5612267</v>
      </c>
      <c r="M36" s="82">
        <v>0</v>
      </c>
      <c r="N36" s="34">
        <v>677428</v>
      </c>
      <c r="O36" s="34">
        <v>2395448</v>
      </c>
      <c r="P36" s="33">
        <f t="shared" si="1"/>
        <v>8685143</v>
      </c>
    </row>
    <row r="37" spans="1:16" ht="10.5">
      <c r="A37" s="32" t="s">
        <v>41</v>
      </c>
      <c r="B37" s="36">
        <v>38011953</v>
      </c>
      <c r="C37" s="72">
        <v>634465</v>
      </c>
      <c r="D37" s="39">
        <v>38646418</v>
      </c>
      <c r="E37" s="82">
        <v>0</v>
      </c>
      <c r="F37" s="34">
        <v>419178</v>
      </c>
      <c r="G37" s="34">
        <v>25258344</v>
      </c>
      <c r="H37" s="33">
        <f t="shared" si="0"/>
        <v>64323940</v>
      </c>
      <c r="I37" s="58" t="s">
        <v>98</v>
      </c>
      <c r="J37" s="73">
        <v>128</v>
      </c>
      <c r="K37" s="39">
        <v>174900</v>
      </c>
      <c r="L37" s="61">
        <v>175028</v>
      </c>
      <c r="M37" s="82">
        <v>0</v>
      </c>
      <c r="N37" s="34">
        <v>6055</v>
      </c>
      <c r="O37" s="86">
        <v>0</v>
      </c>
      <c r="P37" s="33">
        <f t="shared" si="1"/>
        <v>181083</v>
      </c>
    </row>
    <row r="38" spans="1:16" ht="10.5">
      <c r="A38" s="55" t="s">
        <v>42</v>
      </c>
      <c r="B38" s="43">
        <v>2406531</v>
      </c>
      <c r="C38" s="74">
        <v>118439</v>
      </c>
      <c r="D38" s="56">
        <v>2524970</v>
      </c>
      <c r="E38" s="92">
        <v>0</v>
      </c>
      <c r="F38" s="42">
        <v>215480</v>
      </c>
      <c r="G38" s="95">
        <v>379212</v>
      </c>
      <c r="H38" s="41">
        <f t="shared" si="0"/>
        <v>3119662</v>
      </c>
      <c r="I38" s="58" t="s">
        <v>99</v>
      </c>
      <c r="J38" s="73">
        <v>1600540</v>
      </c>
      <c r="K38" s="85">
        <v>0</v>
      </c>
      <c r="L38" s="61">
        <v>1600540</v>
      </c>
      <c r="M38" s="82">
        <v>0</v>
      </c>
      <c r="N38" s="34">
        <v>25553</v>
      </c>
      <c r="O38" s="86">
        <v>0</v>
      </c>
      <c r="P38" s="33">
        <f t="shared" si="1"/>
        <v>1626093</v>
      </c>
    </row>
    <row r="39" spans="1:16" ht="10.5">
      <c r="A39" s="62" t="s">
        <v>43</v>
      </c>
      <c r="B39" s="36">
        <v>3120745</v>
      </c>
      <c r="C39" s="84">
        <v>0</v>
      </c>
      <c r="D39" s="39">
        <v>3120745</v>
      </c>
      <c r="E39" s="82">
        <v>0</v>
      </c>
      <c r="F39" s="34">
        <v>317593</v>
      </c>
      <c r="G39" s="86">
        <v>0</v>
      </c>
      <c r="H39" s="33">
        <f t="shared" si="0"/>
        <v>3438338</v>
      </c>
      <c r="I39" s="60" t="s">
        <v>100</v>
      </c>
      <c r="J39" s="98">
        <v>0</v>
      </c>
      <c r="K39" s="53">
        <v>33280</v>
      </c>
      <c r="L39" s="63">
        <v>33280</v>
      </c>
      <c r="M39" s="91">
        <v>0</v>
      </c>
      <c r="N39" s="28">
        <v>151712</v>
      </c>
      <c r="O39" s="93">
        <v>0</v>
      </c>
      <c r="P39" s="27">
        <f t="shared" si="1"/>
        <v>184992</v>
      </c>
    </row>
    <row r="40" spans="1:16" ht="10.5">
      <c r="A40" s="32" t="s">
        <v>44</v>
      </c>
      <c r="B40" s="36">
        <v>6531847</v>
      </c>
      <c r="C40" s="72">
        <v>2807450</v>
      </c>
      <c r="D40" s="39">
        <v>9339297</v>
      </c>
      <c r="E40" s="82">
        <v>0</v>
      </c>
      <c r="F40" s="34">
        <v>1047591</v>
      </c>
      <c r="G40" s="34">
        <v>4888726</v>
      </c>
      <c r="H40" s="33">
        <f t="shared" si="0"/>
        <v>15275614</v>
      </c>
      <c r="I40" s="58" t="s">
        <v>101</v>
      </c>
      <c r="J40" s="73">
        <v>1377030</v>
      </c>
      <c r="K40" s="85">
        <v>0</v>
      </c>
      <c r="L40" s="34">
        <v>1377030</v>
      </c>
      <c r="M40" s="82">
        <v>0</v>
      </c>
      <c r="N40" s="34">
        <v>19850</v>
      </c>
      <c r="O40" s="34">
        <v>57477</v>
      </c>
      <c r="P40" s="33">
        <f t="shared" si="1"/>
        <v>1454357</v>
      </c>
    </row>
    <row r="41" spans="1:16" ht="10.5">
      <c r="A41" s="32" t="s">
        <v>45</v>
      </c>
      <c r="B41" s="36">
        <v>13932183</v>
      </c>
      <c r="C41" s="72">
        <v>1024670</v>
      </c>
      <c r="D41" s="39">
        <v>14956853</v>
      </c>
      <c r="E41" s="82">
        <v>0</v>
      </c>
      <c r="F41" s="34">
        <v>143589</v>
      </c>
      <c r="G41" s="86">
        <v>0</v>
      </c>
      <c r="H41" s="33">
        <f t="shared" si="0"/>
        <v>15100442</v>
      </c>
      <c r="I41" s="58" t="s">
        <v>102</v>
      </c>
      <c r="J41" s="73">
        <v>1896597</v>
      </c>
      <c r="K41" s="39">
        <v>130931</v>
      </c>
      <c r="L41" s="61">
        <v>2027528</v>
      </c>
      <c r="M41" s="82">
        <v>5186</v>
      </c>
      <c r="N41" s="34">
        <v>4762</v>
      </c>
      <c r="O41" s="86">
        <v>0</v>
      </c>
      <c r="P41" s="33">
        <f t="shared" si="1"/>
        <v>2037476</v>
      </c>
    </row>
    <row r="42" spans="1:16" ht="10.5">
      <c r="A42" s="32" t="s">
        <v>46</v>
      </c>
      <c r="B42" s="36">
        <v>18584887</v>
      </c>
      <c r="C42" s="72">
        <v>1837069</v>
      </c>
      <c r="D42" s="39">
        <v>20421956</v>
      </c>
      <c r="E42" s="33">
        <v>3021322</v>
      </c>
      <c r="F42" s="34">
        <v>742874</v>
      </c>
      <c r="G42" s="34">
        <v>27655687</v>
      </c>
      <c r="H42" s="33">
        <f t="shared" si="0"/>
        <v>51841839</v>
      </c>
      <c r="I42" s="58" t="s">
        <v>103</v>
      </c>
      <c r="J42" s="73">
        <v>7485623</v>
      </c>
      <c r="K42" s="39">
        <v>546461</v>
      </c>
      <c r="L42" s="61">
        <v>8032084</v>
      </c>
      <c r="M42" s="33">
        <v>1227014</v>
      </c>
      <c r="N42" s="34">
        <v>105978</v>
      </c>
      <c r="O42" s="34">
        <v>4556882</v>
      </c>
      <c r="P42" s="33">
        <f t="shared" si="1"/>
        <v>13921958</v>
      </c>
    </row>
    <row r="43" spans="1:16" ht="10.5">
      <c r="A43" s="32" t="s">
        <v>47</v>
      </c>
      <c r="B43" s="36">
        <v>1492774</v>
      </c>
      <c r="C43" s="72">
        <v>198250</v>
      </c>
      <c r="D43" s="39">
        <v>1691024</v>
      </c>
      <c r="E43" s="82">
        <v>0</v>
      </c>
      <c r="F43" s="34">
        <v>41794</v>
      </c>
      <c r="G43" s="86">
        <v>0</v>
      </c>
      <c r="H43" s="33">
        <f t="shared" si="0"/>
        <v>1732818</v>
      </c>
      <c r="I43" s="59" t="s">
        <v>104</v>
      </c>
      <c r="J43" s="75">
        <v>1875159</v>
      </c>
      <c r="K43" s="99">
        <v>0</v>
      </c>
      <c r="L43" s="64">
        <v>1875159</v>
      </c>
      <c r="M43" s="92">
        <v>0</v>
      </c>
      <c r="N43" s="42">
        <v>22545</v>
      </c>
      <c r="O43" s="95">
        <v>0</v>
      </c>
      <c r="P43" s="41">
        <f t="shared" si="1"/>
        <v>1897704</v>
      </c>
    </row>
    <row r="44" spans="1:16" ht="10.5">
      <c r="A44" s="3" t="s">
        <v>48</v>
      </c>
      <c r="B44" s="30">
        <v>24218986</v>
      </c>
      <c r="C44" s="70">
        <v>640817</v>
      </c>
      <c r="D44" s="27">
        <v>24859803</v>
      </c>
      <c r="E44" s="93">
        <v>0</v>
      </c>
      <c r="F44" s="28">
        <v>376524</v>
      </c>
      <c r="G44" s="63">
        <v>4251602</v>
      </c>
      <c r="H44" s="27">
        <f t="shared" si="0"/>
        <v>29487929</v>
      </c>
      <c r="I44" s="58" t="s">
        <v>105</v>
      </c>
      <c r="J44" s="73">
        <v>5661160</v>
      </c>
      <c r="K44" s="39">
        <v>762077</v>
      </c>
      <c r="L44" s="61">
        <v>6423237</v>
      </c>
      <c r="M44" s="82">
        <v>0</v>
      </c>
      <c r="N44" s="34">
        <v>360920</v>
      </c>
      <c r="O44" s="34">
        <v>6342023</v>
      </c>
      <c r="P44" s="33">
        <f t="shared" si="1"/>
        <v>13126180</v>
      </c>
    </row>
    <row r="45" spans="1:16" ht="10.5">
      <c r="A45" s="9" t="s">
        <v>49</v>
      </c>
      <c r="B45" s="83">
        <v>0</v>
      </c>
      <c r="C45" s="84">
        <v>0</v>
      </c>
      <c r="D45" s="82">
        <v>0</v>
      </c>
      <c r="E45" s="86">
        <v>0</v>
      </c>
      <c r="F45" s="34">
        <v>71883</v>
      </c>
      <c r="G45" s="86">
        <v>0</v>
      </c>
      <c r="H45" s="33">
        <f t="shared" si="0"/>
        <v>71883</v>
      </c>
      <c r="I45" s="58" t="s">
        <v>106</v>
      </c>
      <c r="J45" s="73">
        <v>18170504</v>
      </c>
      <c r="K45" s="39">
        <v>149500</v>
      </c>
      <c r="L45" s="61">
        <v>18320004</v>
      </c>
      <c r="M45" s="82">
        <v>0</v>
      </c>
      <c r="N45" s="34">
        <v>78931</v>
      </c>
      <c r="O45" s="34">
        <v>156842</v>
      </c>
      <c r="P45" s="33">
        <f t="shared" si="1"/>
        <v>18555777</v>
      </c>
    </row>
    <row r="46" spans="1:16" ht="10.5">
      <c r="A46" s="9" t="s">
        <v>50</v>
      </c>
      <c r="B46" s="83">
        <v>0</v>
      </c>
      <c r="C46" s="84">
        <v>0</v>
      </c>
      <c r="D46" s="82">
        <v>0</v>
      </c>
      <c r="E46" s="86">
        <v>0</v>
      </c>
      <c r="F46" s="86">
        <v>0</v>
      </c>
      <c r="G46" s="86">
        <v>0</v>
      </c>
      <c r="H46" s="82">
        <f t="shared" si="0"/>
        <v>0</v>
      </c>
      <c r="I46" s="58" t="s">
        <v>107</v>
      </c>
      <c r="J46" s="73">
        <v>31824802</v>
      </c>
      <c r="K46" s="39">
        <v>310840</v>
      </c>
      <c r="L46" s="34">
        <v>32135642</v>
      </c>
      <c r="M46" s="82">
        <v>0</v>
      </c>
      <c r="N46" s="34">
        <v>260004</v>
      </c>
      <c r="O46" s="34">
        <v>5206548</v>
      </c>
      <c r="P46" s="33">
        <f t="shared" si="1"/>
        <v>37602194</v>
      </c>
    </row>
    <row r="47" spans="1:16" ht="10.5">
      <c r="A47" s="9" t="s">
        <v>51</v>
      </c>
      <c r="B47" s="36">
        <v>5771793</v>
      </c>
      <c r="C47" s="72">
        <v>191150</v>
      </c>
      <c r="D47" s="33">
        <v>5962943</v>
      </c>
      <c r="E47" s="86">
        <v>0</v>
      </c>
      <c r="F47" s="34">
        <v>345789</v>
      </c>
      <c r="G47" s="34">
        <v>1500206</v>
      </c>
      <c r="H47" s="33">
        <f t="shared" si="0"/>
        <v>7808938</v>
      </c>
      <c r="I47" s="58" t="s">
        <v>108</v>
      </c>
      <c r="J47" s="73">
        <v>16052840</v>
      </c>
      <c r="K47" s="39">
        <v>122867</v>
      </c>
      <c r="L47" s="61">
        <v>16175707</v>
      </c>
      <c r="M47" s="82">
        <v>0</v>
      </c>
      <c r="N47" s="34">
        <v>162757</v>
      </c>
      <c r="O47" s="34">
        <v>3090022</v>
      </c>
      <c r="P47" s="33">
        <f t="shared" si="1"/>
        <v>19428486</v>
      </c>
    </row>
    <row r="48" spans="1:16" ht="10.5">
      <c r="A48" s="9" t="s">
        <v>52</v>
      </c>
      <c r="B48" s="36">
        <v>1149931</v>
      </c>
      <c r="C48" s="84">
        <v>0</v>
      </c>
      <c r="D48" s="33">
        <v>1149931</v>
      </c>
      <c r="E48" s="86">
        <v>0</v>
      </c>
      <c r="F48" s="34">
        <v>71230</v>
      </c>
      <c r="G48" s="86">
        <v>0</v>
      </c>
      <c r="H48" s="33">
        <f t="shared" si="0"/>
        <v>1221161</v>
      </c>
      <c r="I48" s="58" t="s">
        <v>109</v>
      </c>
      <c r="J48" s="73">
        <v>26267575</v>
      </c>
      <c r="K48" s="39">
        <v>671903</v>
      </c>
      <c r="L48" s="61">
        <v>26939478</v>
      </c>
      <c r="M48" s="82">
        <v>0</v>
      </c>
      <c r="N48" s="34">
        <v>345596</v>
      </c>
      <c r="O48" s="34">
        <v>11870691</v>
      </c>
      <c r="P48" s="33">
        <f t="shared" si="1"/>
        <v>39155765</v>
      </c>
    </row>
    <row r="49" spans="1:12" ht="10.5">
      <c r="A49" s="45" t="s">
        <v>67</v>
      </c>
      <c r="G49" s="45" t="s">
        <v>67</v>
      </c>
      <c r="H49" s="45" t="s">
        <v>124</v>
      </c>
      <c r="L49" s="45"/>
    </row>
    <row r="50" spans="1:16" ht="10.5">
      <c r="A50" s="3"/>
      <c r="B50" s="4"/>
      <c r="C50" s="3"/>
      <c r="D50" s="5"/>
      <c r="E50" s="3"/>
      <c r="F50" s="6"/>
      <c r="G50" s="7" t="s">
        <v>0</v>
      </c>
      <c r="H50" s="8"/>
      <c r="I50" s="49"/>
      <c r="J50" s="4"/>
      <c r="K50" s="3"/>
      <c r="L50" s="5"/>
      <c r="M50" s="3"/>
      <c r="N50" s="6"/>
      <c r="O50" s="7" t="s">
        <v>0</v>
      </c>
      <c r="P50" s="8"/>
    </row>
    <row r="51" spans="1:16" ht="10.5">
      <c r="A51" s="9"/>
      <c r="B51" s="10"/>
      <c r="C51" s="11" t="s">
        <v>1</v>
      </c>
      <c r="D51" s="12"/>
      <c r="E51" s="11" t="s">
        <v>2</v>
      </c>
      <c r="F51" s="13" t="s">
        <v>3</v>
      </c>
      <c r="G51" s="13" t="s">
        <v>4</v>
      </c>
      <c r="H51" s="14" t="s">
        <v>9</v>
      </c>
      <c r="I51" s="50"/>
      <c r="J51" s="10"/>
      <c r="K51" s="11" t="s">
        <v>1</v>
      </c>
      <c r="L51" s="12"/>
      <c r="M51" s="11" t="s">
        <v>2</v>
      </c>
      <c r="N51" s="13" t="s">
        <v>3</v>
      </c>
      <c r="O51" s="13" t="s">
        <v>4</v>
      </c>
      <c r="P51" s="14" t="s">
        <v>9</v>
      </c>
    </row>
    <row r="52" spans="1:16" ht="10.5">
      <c r="A52" s="9"/>
      <c r="B52" s="15"/>
      <c r="C52" s="16"/>
      <c r="D52" s="17"/>
      <c r="E52" s="11" t="s">
        <v>5</v>
      </c>
      <c r="F52" s="13" t="s">
        <v>5</v>
      </c>
      <c r="G52" s="13" t="s">
        <v>6</v>
      </c>
      <c r="H52" s="14" t="s">
        <v>63</v>
      </c>
      <c r="I52" s="50"/>
      <c r="J52" s="15"/>
      <c r="K52" s="16"/>
      <c r="L52" s="17"/>
      <c r="M52" s="11" t="s">
        <v>5</v>
      </c>
      <c r="N52" s="13" t="s">
        <v>5</v>
      </c>
      <c r="O52" s="13" t="s">
        <v>6</v>
      </c>
      <c r="P52" s="14" t="s">
        <v>63</v>
      </c>
    </row>
    <row r="53" spans="1:16" ht="10.5">
      <c r="A53" s="9"/>
      <c r="B53" s="18" t="s">
        <v>7</v>
      </c>
      <c r="C53" s="7" t="s">
        <v>8</v>
      </c>
      <c r="D53" s="19" t="s">
        <v>9</v>
      </c>
      <c r="E53" s="11" t="s">
        <v>7</v>
      </c>
      <c r="F53" s="13" t="s">
        <v>7</v>
      </c>
      <c r="G53" s="13" t="s">
        <v>9</v>
      </c>
      <c r="H53" s="11" t="s">
        <v>64</v>
      </c>
      <c r="I53" s="50"/>
      <c r="J53" s="18" t="s">
        <v>7</v>
      </c>
      <c r="K53" s="7" t="s">
        <v>8</v>
      </c>
      <c r="L53" s="21" t="s">
        <v>9</v>
      </c>
      <c r="M53" s="11" t="s">
        <v>7</v>
      </c>
      <c r="N53" s="13" t="s">
        <v>7</v>
      </c>
      <c r="O53" s="13" t="s">
        <v>9</v>
      </c>
      <c r="P53" s="11" t="s">
        <v>64</v>
      </c>
    </row>
    <row r="54" spans="1:16" ht="10.5">
      <c r="A54" s="20" t="s">
        <v>10</v>
      </c>
      <c r="B54" s="18" t="s">
        <v>11</v>
      </c>
      <c r="C54" s="13" t="s">
        <v>11</v>
      </c>
      <c r="D54" s="21" t="s">
        <v>12</v>
      </c>
      <c r="E54" s="20" t="s">
        <v>68</v>
      </c>
      <c r="F54" s="13" t="s">
        <v>68</v>
      </c>
      <c r="G54" s="13" t="s">
        <v>68</v>
      </c>
      <c r="H54" s="20" t="s">
        <v>11</v>
      </c>
      <c r="I54" s="51" t="s">
        <v>10</v>
      </c>
      <c r="J54" s="18" t="s">
        <v>11</v>
      </c>
      <c r="K54" s="13" t="s">
        <v>11</v>
      </c>
      <c r="L54" s="21" t="s">
        <v>12</v>
      </c>
      <c r="M54" s="20" t="s">
        <v>68</v>
      </c>
      <c r="N54" s="13" t="s">
        <v>68</v>
      </c>
      <c r="O54" s="13" t="s">
        <v>68</v>
      </c>
      <c r="P54" s="20" t="s">
        <v>11</v>
      </c>
    </row>
    <row r="55" spans="1:16" ht="10.5">
      <c r="A55" s="16"/>
      <c r="B55" s="22" t="s">
        <v>65</v>
      </c>
      <c r="C55" s="23" t="s">
        <v>65</v>
      </c>
      <c r="D55" s="24" t="s">
        <v>65</v>
      </c>
      <c r="E55" s="25" t="s">
        <v>65</v>
      </c>
      <c r="F55" s="23" t="s">
        <v>65</v>
      </c>
      <c r="G55" s="23" t="s">
        <v>65</v>
      </c>
      <c r="H55" s="25" t="s">
        <v>65</v>
      </c>
      <c r="I55" s="52"/>
      <c r="J55" s="22" t="s">
        <v>65</v>
      </c>
      <c r="K55" s="23" t="s">
        <v>65</v>
      </c>
      <c r="L55" s="24" t="s">
        <v>65</v>
      </c>
      <c r="M55" s="25" t="s">
        <v>65</v>
      </c>
      <c r="N55" s="23" t="s">
        <v>65</v>
      </c>
      <c r="O55" s="23" t="s">
        <v>65</v>
      </c>
      <c r="P55" s="25" t="s">
        <v>65</v>
      </c>
    </row>
    <row r="56" spans="1:16" ht="10.5">
      <c r="A56" s="32" t="s">
        <v>53</v>
      </c>
      <c r="B56" s="36">
        <v>19545472</v>
      </c>
      <c r="C56" s="72">
        <v>758022</v>
      </c>
      <c r="D56" s="33">
        <v>20303494</v>
      </c>
      <c r="E56" s="86">
        <v>0</v>
      </c>
      <c r="F56" s="34">
        <v>38596</v>
      </c>
      <c r="G56" s="34">
        <v>7326685</v>
      </c>
      <c r="H56" s="33">
        <f aca="true" t="shared" si="2" ref="H56:H65">SUM(D56:G56)</f>
        <v>27668775</v>
      </c>
      <c r="I56" s="35" t="s">
        <v>110</v>
      </c>
      <c r="J56" s="73">
        <v>2103367</v>
      </c>
      <c r="K56" s="39">
        <v>449870</v>
      </c>
      <c r="L56" s="37">
        <v>2553237</v>
      </c>
      <c r="M56" s="82">
        <v>0</v>
      </c>
      <c r="N56" s="34">
        <v>285847</v>
      </c>
      <c r="O56" s="34">
        <v>104308</v>
      </c>
      <c r="P56" s="33">
        <f aca="true" t="shared" si="3" ref="P56:P65">SUM(L56:O56)</f>
        <v>2943392</v>
      </c>
    </row>
    <row r="57" spans="1:16" ht="10.5">
      <c r="A57" s="32" t="s">
        <v>54</v>
      </c>
      <c r="B57" s="36">
        <v>360262</v>
      </c>
      <c r="C57" s="72">
        <v>141090</v>
      </c>
      <c r="D57" s="33">
        <v>501352</v>
      </c>
      <c r="E57" s="86">
        <v>0</v>
      </c>
      <c r="F57" s="34">
        <v>188307</v>
      </c>
      <c r="G57" s="34">
        <v>4588698</v>
      </c>
      <c r="H57" s="33">
        <f t="shared" si="2"/>
        <v>5278357</v>
      </c>
      <c r="I57" s="35" t="s">
        <v>111</v>
      </c>
      <c r="J57" s="73">
        <v>20015848</v>
      </c>
      <c r="K57" s="39">
        <v>6030351</v>
      </c>
      <c r="L57" s="37">
        <v>26046199</v>
      </c>
      <c r="M57" s="33">
        <v>219176229</v>
      </c>
      <c r="N57" s="34">
        <v>1071217</v>
      </c>
      <c r="O57" s="34">
        <v>35990480</v>
      </c>
      <c r="P57" s="33">
        <f t="shared" si="3"/>
        <v>282284125</v>
      </c>
    </row>
    <row r="58" spans="1:16" ht="10.5">
      <c r="A58" s="38" t="s">
        <v>55</v>
      </c>
      <c r="B58" s="36">
        <v>9531041</v>
      </c>
      <c r="C58" s="72">
        <v>56310</v>
      </c>
      <c r="D58" s="33">
        <v>9587351</v>
      </c>
      <c r="E58" s="86">
        <v>0</v>
      </c>
      <c r="F58" s="34">
        <v>29421</v>
      </c>
      <c r="G58" s="86">
        <v>5010486</v>
      </c>
      <c r="H58" s="33">
        <f t="shared" si="2"/>
        <v>14627258</v>
      </c>
      <c r="I58" s="35" t="s">
        <v>112</v>
      </c>
      <c r="J58" s="73">
        <v>259779</v>
      </c>
      <c r="K58" s="39">
        <v>196900</v>
      </c>
      <c r="L58" s="39">
        <v>456679</v>
      </c>
      <c r="M58" s="82">
        <v>0</v>
      </c>
      <c r="N58" s="34">
        <v>174345</v>
      </c>
      <c r="O58" s="34">
        <v>688571</v>
      </c>
      <c r="P58" s="33">
        <f t="shared" si="3"/>
        <v>1319595</v>
      </c>
    </row>
    <row r="59" spans="1:16" ht="10.5">
      <c r="A59" s="38" t="s">
        <v>56</v>
      </c>
      <c r="B59" s="36">
        <v>5175845</v>
      </c>
      <c r="C59" s="84">
        <v>0</v>
      </c>
      <c r="D59" s="33">
        <v>5175845</v>
      </c>
      <c r="E59" s="86">
        <v>0</v>
      </c>
      <c r="F59" s="34">
        <v>23224</v>
      </c>
      <c r="G59" s="86">
        <v>0</v>
      </c>
      <c r="H59" s="33">
        <f t="shared" si="2"/>
        <v>5199069</v>
      </c>
      <c r="I59" s="35" t="s">
        <v>113</v>
      </c>
      <c r="J59" s="73">
        <v>2879306</v>
      </c>
      <c r="K59" s="39">
        <v>43300</v>
      </c>
      <c r="L59" s="37">
        <v>2922606</v>
      </c>
      <c r="M59" s="82">
        <v>0</v>
      </c>
      <c r="N59" s="34">
        <v>20801</v>
      </c>
      <c r="O59" s="86">
        <v>2982624</v>
      </c>
      <c r="P59" s="33">
        <f t="shared" si="3"/>
        <v>5926031</v>
      </c>
    </row>
    <row r="60" spans="1:16" ht="10.5">
      <c r="A60" s="40" t="s">
        <v>57</v>
      </c>
      <c r="B60" s="43">
        <v>5554990</v>
      </c>
      <c r="C60" s="74">
        <v>560600</v>
      </c>
      <c r="D60" s="41">
        <v>6115590</v>
      </c>
      <c r="E60" s="95">
        <v>0</v>
      </c>
      <c r="F60" s="42">
        <v>62161</v>
      </c>
      <c r="G60" s="95">
        <v>0</v>
      </c>
      <c r="H60" s="41">
        <f t="shared" si="2"/>
        <v>6177751</v>
      </c>
      <c r="I60" s="35" t="s">
        <v>114</v>
      </c>
      <c r="J60" s="94">
        <v>0</v>
      </c>
      <c r="K60" s="85">
        <v>0</v>
      </c>
      <c r="L60" s="85">
        <v>0</v>
      </c>
      <c r="M60" s="92">
        <v>0</v>
      </c>
      <c r="N60" s="34">
        <v>43954</v>
      </c>
      <c r="O60" s="34">
        <v>1664203</v>
      </c>
      <c r="P60" s="33">
        <f t="shared" si="3"/>
        <v>1708157</v>
      </c>
    </row>
    <row r="61" spans="1:16" ht="10.5">
      <c r="A61" s="38" t="s">
        <v>58</v>
      </c>
      <c r="B61" s="36">
        <v>4124244</v>
      </c>
      <c r="C61" s="84">
        <v>0</v>
      </c>
      <c r="D61" s="33">
        <v>4124244</v>
      </c>
      <c r="E61" s="86">
        <v>0</v>
      </c>
      <c r="F61" s="34">
        <v>206290</v>
      </c>
      <c r="G61" s="34">
        <v>27105946</v>
      </c>
      <c r="H61" s="33">
        <f t="shared" si="2"/>
        <v>31436480</v>
      </c>
      <c r="I61" s="29" t="s">
        <v>115</v>
      </c>
      <c r="J61" s="71">
        <v>7798893</v>
      </c>
      <c r="K61" s="53">
        <v>315940</v>
      </c>
      <c r="L61" s="31">
        <v>8114833</v>
      </c>
      <c r="M61" s="82">
        <v>0</v>
      </c>
      <c r="N61" s="28">
        <v>131070</v>
      </c>
      <c r="O61" s="28">
        <v>3955150</v>
      </c>
      <c r="P61" s="27">
        <f t="shared" si="3"/>
        <v>12201053</v>
      </c>
    </row>
    <row r="62" spans="1:16" ht="10.5">
      <c r="A62" s="38" t="s">
        <v>59</v>
      </c>
      <c r="B62" s="36">
        <v>3016755</v>
      </c>
      <c r="C62" s="84">
        <v>0</v>
      </c>
      <c r="D62" s="33">
        <v>3016755</v>
      </c>
      <c r="E62" s="86">
        <v>0</v>
      </c>
      <c r="F62" s="34">
        <v>13796</v>
      </c>
      <c r="G62" s="86">
        <v>0</v>
      </c>
      <c r="H62" s="33">
        <f t="shared" si="2"/>
        <v>3030551</v>
      </c>
      <c r="I62" s="35" t="s">
        <v>116</v>
      </c>
      <c r="J62" s="73">
        <v>1685861</v>
      </c>
      <c r="K62" s="85">
        <v>0</v>
      </c>
      <c r="L62" s="37">
        <v>1685861</v>
      </c>
      <c r="M62" s="82">
        <v>0</v>
      </c>
      <c r="N62" s="34">
        <v>46768</v>
      </c>
      <c r="O62" s="34">
        <v>540780</v>
      </c>
      <c r="P62" s="33">
        <f t="shared" si="3"/>
        <v>2273409</v>
      </c>
    </row>
    <row r="63" spans="1:16" ht="10.5">
      <c r="A63" s="38" t="s">
        <v>60</v>
      </c>
      <c r="B63" s="36">
        <v>862780</v>
      </c>
      <c r="C63" s="72">
        <v>296500</v>
      </c>
      <c r="D63" s="33">
        <v>1159280</v>
      </c>
      <c r="E63" s="86">
        <v>0</v>
      </c>
      <c r="F63" s="34">
        <v>697</v>
      </c>
      <c r="G63" s="86">
        <v>0</v>
      </c>
      <c r="H63" s="33">
        <f t="shared" si="2"/>
        <v>1159977</v>
      </c>
      <c r="I63" s="35" t="s">
        <v>117</v>
      </c>
      <c r="J63" s="73">
        <v>18535098</v>
      </c>
      <c r="K63" s="39">
        <v>278400</v>
      </c>
      <c r="L63" s="37">
        <v>18813498</v>
      </c>
      <c r="M63" s="82">
        <v>0</v>
      </c>
      <c r="N63" s="34">
        <v>321431</v>
      </c>
      <c r="O63" s="34">
        <v>14766695</v>
      </c>
      <c r="P63" s="33">
        <f t="shared" si="3"/>
        <v>33901624</v>
      </c>
    </row>
    <row r="64" spans="1:16" ht="10.5">
      <c r="A64" s="38" t="s">
        <v>61</v>
      </c>
      <c r="B64" s="83">
        <v>0</v>
      </c>
      <c r="C64" s="84">
        <v>0</v>
      </c>
      <c r="D64" s="82">
        <v>0</v>
      </c>
      <c r="E64" s="86">
        <v>0</v>
      </c>
      <c r="F64" s="34">
        <v>17107</v>
      </c>
      <c r="G64" s="86">
        <v>0</v>
      </c>
      <c r="H64" s="33">
        <f t="shared" si="2"/>
        <v>17107</v>
      </c>
      <c r="I64" s="35" t="s">
        <v>118</v>
      </c>
      <c r="J64" s="94">
        <v>0</v>
      </c>
      <c r="K64" s="85">
        <v>0</v>
      </c>
      <c r="L64" s="85">
        <v>0</v>
      </c>
      <c r="M64" s="82">
        <v>0</v>
      </c>
      <c r="N64" s="34">
        <v>98901</v>
      </c>
      <c r="O64" s="34">
        <v>3518774</v>
      </c>
      <c r="P64" s="33">
        <f t="shared" si="3"/>
        <v>3617675</v>
      </c>
    </row>
    <row r="65" spans="1:16" ht="10.5">
      <c r="A65" s="40" t="s">
        <v>62</v>
      </c>
      <c r="B65" s="43">
        <v>17115021</v>
      </c>
      <c r="C65" s="74">
        <v>90310</v>
      </c>
      <c r="D65" s="41">
        <v>17205331</v>
      </c>
      <c r="E65" s="95">
        <v>0</v>
      </c>
      <c r="F65" s="42">
        <v>26673</v>
      </c>
      <c r="G65" s="42">
        <v>941847</v>
      </c>
      <c r="H65" s="77">
        <f t="shared" si="2"/>
        <v>18173851</v>
      </c>
      <c r="I65" s="76" t="s">
        <v>119</v>
      </c>
      <c r="J65" s="75">
        <v>2157172</v>
      </c>
      <c r="K65" s="56">
        <v>91050</v>
      </c>
      <c r="L65" s="44">
        <v>2248222</v>
      </c>
      <c r="M65" s="92">
        <v>0</v>
      </c>
      <c r="N65" s="95">
        <v>0</v>
      </c>
      <c r="O65" s="95">
        <v>0</v>
      </c>
      <c r="P65" s="41">
        <f t="shared" si="3"/>
        <v>2248222</v>
      </c>
    </row>
    <row r="66" spans="1:16" ht="16.5" customHeight="1">
      <c r="A66" s="2"/>
      <c r="B66" s="2"/>
      <c r="C66" s="2"/>
      <c r="D66" s="2"/>
      <c r="E66" s="2"/>
      <c r="F66" s="2"/>
      <c r="G66" s="2"/>
      <c r="H66" s="2"/>
      <c r="I66" s="78" t="s">
        <v>66</v>
      </c>
      <c r="J66" s="79">
        <v>803245626</v>
      </c>
      <c r="K66" s="79">
        <v>58675196</v>
      </c>
      <c r="L66" s="80">
        <v>861920822</v>
      </c>
      <c r="M66" s="79">
        <v>819672131</v>
      </c>
      <c r="N66" s="79">
        <v>20440429</v>
      </c>
      <c r="O66" s="79">
        <v>605376689</v>
      </c>
      <c r="P66" s="79">
        <v>2307410071</v>
      </c>
    </row>
    <row r="67" spans="1:16" ht="11.25">
      <c r="A67" s="62" t="s">
        <v>69</v>
      </c>
      <c r="H67" s="1"/>
      <c r="I67" s="1"/>
      <c r="J67" s="1"/>
      <c r="K67" s="1"/>
      <c r="L67" s="2"/>
      <c r="M67" s="2"/>
      <c r="N67" s="2"/>
      <c r="O67" s="2"/>
      <c r="P67" s="2"/>
    </row>
    <row r="68" spans="1:16" ht="11.25">
      <c r="A68" s="62" t="s">
        <v>120</v>
      </c>
      <c r="H68" s="1"/>
      <c r="I68" s="1"/>
      <c r="J68" s="1"/>
      <c r="K68" s="1"/>
      <c r="L68" s="2"/>
      <c r="M68" s="2"/>
      <c r="N68" s="2"/>
      <c r="O68" s="2"/>
      <c r="P68" s="2"/>
    </row>
    <row r="69" spans="1:16" ht="15.75">
      <c r="A69" s="46" t="s">
        <v>121</v>
      </c>
      <c r="H69" s="1"/>
      <c r="I69" s="1"/>
      <c r="J69" s="1"/>
      <c r="K69" s="1"/>
      <c r="L69" s="2"/>
      <c r="M69" s="2"/>
      <c r="N69" s="2"/>
      <c r="O69" s="2"/>
      <c r="P69" s="2"/>
    </row>
    <row r="70" ht="10.5">
      <c r="I70" s="65"/>
    </row>
    <row r="71" ht="10.5">
      <c r="I71" s="65"/>
    </row>
    <row r="72" ht="10.5">
      <c r="I72" s="65"/>
    </row>
    <row r="73" ht="10.5">
      <c r="I73" s="65"/>
    </row>
    <row r="74" ht="10.5">
      <c r="I74" s="65"/>
    </row>
    <row r="75" ht="10.5">
      <c r="I75" s="65"/>
    </row>
    <row r="76" ht="10.5">
      <c r="I76" s="65"/>
    </row>
    <row r="77" ht="10.5">
      <c r="I77" s="65"/>
    </row>
    <row r="78" ht="10.5">
      <c r="I78" s="65"/>
    </row>
    <row r="79" ht="10.5">
      <c r="I79" s="65"/>
    </row>
    <row r="80" ht="10.5">
      <c r="I80" s="65"/>
    </row>
    <row r="81" ht="10.5">
      <c r="L81" s="66"/>
    </row>
    <row r="82" spans="9:12" ht="10.5">
      <c r="I82" s="9"/>
      <c r="L82" s="67"/>
    </row>
    <row r="83" ht="6.75" customHeight="1"/>
    <row r="84" spans="2:7" ht="14.25" customHeight="1">
      <c r="B84" s="67"/>
      <c r="C84" s="32"/>
      <c r="D84" s="67"/>
      <c r="E84" s="32"/>
      <c r="F84" s="68"/>
      <c r="G84" s="67"/>
    </row>
    <row r="101" ht="10.5">
      <c r="A101" s="62"/>
    </row>
    <row r="102" ht="10.5">
      <c r="A102" s="62"/>
    </row>
    <row r="103" ht="10.5">
      <c r="A103" s="62"/>
    </row>
    <row r="104" spans="1:8" ht="10.5">
      <c r="A104" s="66"/>
      <c r="B104" s="66"/>
      <c r="C104" s="66"/>
      <c r="D104" s="66"/>
      <c r="E104" s="66"/>
      <c r="F104" s="66"/>
      <c r="G104" s="66"/>
      <c r="H104" s="66"/>
    </row>
    <row r="105" spans="1:9" ht="10.5">
      <c r="A105" s="66"/>
      <c r="B105" s="66"/>
      <c r="C105" s="66"/>
      <c r="D105" s="66"/>
      <c r="E105" s="66"/>
      <c r="F105" s="66"/>
      <c r="G105" s="66"/>
      <c r="H105" s="66"/>
      <c r="I105" s="65"/>
    </row>
    <row r="107" spans="1:4" ht="10.5">
      <c r="A107" s="65"/>
      <c r="D107" s="65"/>
    </row>
    <row r="108" spans="1:4" ht="10.5">
      <c r="A108" s="65"/>
      <c r="B108" s="32"/>
      <c r="D108" s="69"/>
    </row>
    <row r="109" spans="1:2" ht="10.5">
      <c r="A109" s="65"/>
      <c r="B109" s="32"/>
    </row>
    <row r="110" spans="1:2" ht="10.5">
      <c r="A110" s="65"/>
      <c r="B110" s="32"/>
    </row>
    <row r="111" ht="10.5">
      <c r="B111" s="32"/>
    </row>
    <row r="112" ht="10.5">
      <c r="B112" s="62"/>
    </row>
    <row r="113" ht="10.5">
      <c r="B113" s="32"/>
    </row>
    <row r="114" ht="10.5">
      <c r="B114" s="32"/>
    </row>
    <row r="115" ht="10.5">
      <c r="B115" s="62"/>
    </row>
    <row r="116" ht="10.5">
      <c r="C116" s="65"/>
    </row>
  </sheetData>
  <sheetProtection/>
  <printOptions horizontalCentered="1"/>
  <pageMargins left="0" right="0" top="0.75" bottom="0" header="0.5" footer="0.5"/>
  <pageSetup horizontalDpi="600" verticalDpi="600" orientation="landscape" scale="95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2008-07-28T14:49:09Z</cp:lastPrinted>
  <dcterms:created xsi:type="dcterms:W3CDTF">2004-03-19T14:38:24Z</dcterms:created>
  <dcterms:modified xsi:type="dcterms:W3CDTF">2009-09-18T18:49:26Z</dcterms:modified>
  <cp:category/>
  <cp:version/>
  <cp:contentType/>
  <cp:contentStatus/>
</cp:coreProperties>
</file>