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7350" windowHeight="8325" tabRatio="488" activeTab="0"/>
  </bookViews>
  <sheets>
    <sheet name="Valuation Public Service Com %" sheetId="1" r:id="rId1"/>
  </sheets>
  <definedNames>
    <definedName name="_xlnm.Print_Area" localSheetId="0">'Valuation Public Service Com %'!$A$1:$L$50</definedName>
  </definedNames>
  <calcPr fullCalcOnLoad="1"/>
</workbook>
</file>

<file path=xl/sharedStrings.xml><?xml version="1.0" encoding="utf-8"?>
<sst xmlns="http://schemas.openxmlformats.org/spreadsheetml/2006/main" count="133" uniqueCount="111">
  <si>
    <t>valuation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</si>
  <si>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</si>
  <si>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</si>
  <si>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</si>
  <si>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</si>
  <si>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</si>
  <si>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</si>
  <si>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</si>
  <si>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</si>
  <si>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</si>
  <si>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</si>
  <si>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</si>
  <si>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</si>
  <si>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</si>
  <si>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</si>
  <si>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</si>
  <si>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</si>
  <si>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</si>
  <si>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</si>
  <si>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</si>
  <si>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</si>
  <si>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</si>
  <si>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</si>
  <si>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</si>
  <si>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</si>
  <si>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</si>
  <si>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</si>
  <si>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</si>
  <si>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</si>
  <si>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</si>
  <si>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</si>
  <si>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</si>
  <si>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</si>
  <si>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</si>
  <si>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</si>
  <si>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</si>
  <si>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</si>
  <si>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</si>
  <si>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</si>
  <si>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</si>
  <si>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</si>
  <si>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</si>
  <si>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</si>
  <si>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</si>
  <si>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</si>
  <si>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</si>
  <si>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</si>
  <si>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</si>
  <si>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</si>
  <si>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</si>
  <si>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</si>
  <si>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</si>
  <si>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</si>
  <si>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</si>
  <si>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</si>
  <si>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</si>
  <si>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 counties</t>
  </si>
  <si>
    <t>[$]</t>
  </si>
  <si>
    <t xml:space="preserve">      County</t>
  </si>
  <si>
    <t>Public service</t>
  </si>
  <si>
    <t>% of total</t>
  </si>
  <si>
    <t>Total county</t>
  </si>
  <si>
    <t xml:space="preserve">county </t>
  </si>
  <si>
    <t>value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</si>
  <si>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</si>
  <si>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</si>
  <si>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</si>
  <si>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</si>
  <si>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</si>
  <si>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</si>
  <si>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</si>
  <si>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</si>
  <si>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</si>
  <si>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</si>
  <si>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</si>
  <si>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</si>
  <si>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</si>
  <si>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</si>
  <si>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</si>
  <si>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</si>
  <si>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</si>
  <si>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</si>
  <si>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</si>
  <si>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</si>
  <si>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</si>
  <si>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</si>
  <si>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</si>
  <si>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</si>
  <si>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</si>
  <si>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</si>
  <si>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</si>
  <si>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</si>
  <si>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</si>
  <si>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</si>
  <si>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</si>
  <si>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</si>
  <si>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</si>
  <si>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</si>
  <si>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</si>
  <si>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</si>
  <si>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</si>
  <si>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</si>
  <si>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</si>
  <si>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</si>
  <si>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</si>
  <si>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</si>
  <si>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</si>
  <si>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</si>
  <si>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</si>
  <si>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 xml:space="preserve">                                                                            AS A PERCENTAGE OF TOTAL VALUATION BY COUNTY, FISCAL YEAR 2007-2008</t>
  </si>
  <si>
    <t xml:space="preserve">                                                                                     TABLE 74.  VALUATION OF PUBLIC SERVICE COMPANY PROPERTY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</si>
</sst>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#,##0.0"/>
    <numFmt numFmtId="167" formatCode="#,##0.000"/>
  </numFmts>
  <fonts count="38">
    <font>
      <sz val="8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65" fontId="1" fillId="33" borderId="22" xfId="0" applyNumberFormat="1" applyFont="1" applyFill="1" applyBorder="1" applyAlignment="1" applyProtection="1">
      <alignment horizontal="left"/>
      <protection/>
    </xf>
    <xf numFmtId="10" fontId="1" fillId="33" borderId="22" xfId="0" applyNumberFormat="1" applyFont="1" applyFill="1" applyBorder="1" applyAlignment="1">
      <alignment/>
    </xf>
    <xf numFmtId="165" fontId="1" fillId="33" borderId="23" xfId="0" applyNumberFormat="1" applyFont="1" applyFill="1" applyBorder="1" applyAlignment="1" applyProtection="1">
      <alignment horizontal="left"/>
      <protection/>
    </xf>
    <xf numFmtId="10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10" fontId="1" fillId="33" borderId="0" xfId="0" applyNumberFormat="1" applyFont="1" applyFill="1" applyAlignment="1">
      <alignment/>
    </xf>
    <xf numFmtId="165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10" fontId="1" fillId="33" borderId="12" xfId="0" applyNumberFormat="1" applyFont="1" applyFill="1" applyBorder="1" applyAlignment="1">
      <alignment/>
    </xf>
    <xf numFmtId="0" fontId="1" fillId="33" borderId="24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/>
    </xf>
    <xf numFmtId="10" fontId="1" fillId="33" borderId="0" xfId="0" applyNumberFormat="1" applyFont="1" applyFill="1" applyBorder="1" applyAlignment="1">
      <alignment/>
    </xf>
    <xf numFmtId="165" fontId="1" fillId="33" borderId="25" xfId="0" applyNumberFormat="1" applyFont="1" applyFill="1" applyBorder="1" applyAlignment="1" applyProtection="1">
      <alignment horizontal="left"/>
      <protection/>
    </xf>
    <xf numFmtId="10" fontId="1" fillId="33" borderId="20" xfId="0" applyNumberFormat="1" applyFont="1" applyFill="1" applyBorder="1" applyAlignment="1">
      <alignment/>
    </xf>
    <xf numFmtId="0" fontId="1" fillId="33" borderId="26" xfId="0" applyFont="1" applyFill="1" applyBorder="1" applyAlignment="1" applyProtection="1">
      <alignment horizontal="left"/>
      <protection/>
    </xf>
    <xf numFmtId="10" fontId="1" fillId="33" borderId="25" xfId="0" applyNumberFormat="1" applyFont="1" applyFill="1" applyBorder="1" applyAlignment="1">
      <alignment/>
    </xf>
    <xf numFmtId="165" fontId="1" fillId="33" borderId="0" xfId="0" applyNumberFormat="1" applyFont="1" applyFill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left"/>
      <protection/>
    </xf>
    <xf numFmtId="10" fontId="1" fillId="33" borderId="27" xfId="0" applyNumberFormat="1" applyFont="1" applyFill="1" applyBorder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1" fillId="33" borderId="0" xfId="0" applyNumberFormat="1" applyFont="1" applyFill="1" applyAlignment="1">
      <alignment horizontal="center"/>
    </xf>
    <xf numFmtId="165" fontId="1" fillId="33" borderId="27" xfId="0" applyNumberFormat="1" applyFont="1" applyFill="1" applyBorder="1" applyAlignment="1" applyProtection="1">
      <alignment horizontal="left"/>
      <protection/>
    </xf>
    <xf numFmtId="10" fontId="1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fill"/>
      <protection/>
    </xf>
    <xf numFmtId="37" fontId="1" fillId="33" borderId="13" xfId="0" applyNumberFormat="1" applyFont="1" applyFill="1" applyBorder="1" applyAlignment="1" applyProtection="1">
      <alignment/>
      <protection/>
    </xf>
    <xf numFmtId="37" fontId="1" fillId="33" borderId="17" xfId="0" applyNumberFormat="1" applyFont="1" applyFill="1" applyBorder="1" applyAlignment="1" applyProtection="1">
      <alignment/>
      <protection/>
    </xf>
    <xf numFmtId="37" fontId="1" fillId="33" borderId="21" xfId="0" applyNumberFormat="1" applyFont="1" applyFill="1" applyBorder="1" applyAlignment="1" applyProtection="1">
      <alignment/>
      <protection/>
    </xf>
    <xf numFmtId="37" fontId="1" fillId="33" borderId="30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37" fontId="1" fillId="33" borderId="18" xfId="0" applyNumberFormat="1" applyFont="1" applyFill="1" applyBorder="1" applyAlignment="1" applyProtection="1">
      <alignment/>
      <protection/>
    </xf>
    <xf numFmtId="37" fontId="1" fillId="33" borderId="31" xfId="0" applyNumberFormat="1" applyFont="1" applyFill="1" applyBorder="1" applyAlignment="1" applyProtection="1">
      <alignment/>
      <protection/>
    </xf>
    <xf numFmtId="37" fontId="1" fillId="33" borderId="32" xfId="0" applyNumberFormat="1" applyFont="1" applyFill="1" applyBorder="1" applyAlignment="1" applyProtection="1">
      <alignment/>
      <protection/>
    </xf>
    <xf numFmtId="165" fontId="1" fillId="33" borderId="24" xfId="0" applyNumberFormat="1" applyFont="1" applyFill="1" applyBorder="1" applyAlignment="1" applyProtection="1">
      <alignment horizontal="left"/>
      <protection/>
    </xf>
    <xf numFmtId="37" fontId="1" fillId="33" borderId="33" xfId="0" applyNumberFormat="1" applyFont="1" applyFill="1" applyBorder="1" applyAlignment="1" applyProtection="1">
      <alignment/>
      <protection/>
    </xf>
    <xf numFmtId="37" fontId="1" fillId="33" borderId="34" xfId="0" applyNumberFormat="1" applyFont="1" applyFill="1" applyBorder="1" applyAlignment="1" applyProtection="1">
      <alignment/>
      <protection/>
    </xf>
    <xf numFmtId="37" fontId="1" fillId="33" borderId="35" xfId="0" applyNumberFormat="1" applyFont="1" applyFill="1" applyBorder="1" applyAlignment="1" applyProtection="1">
      <alignment/>
      <protection/>
    </xf>
    <xf numFmtId="37" fontId="1" fillId="33" borderId="36" xfId="0" applyNumberFormat="1" applyFont="1" applyFill="1" applyBorder="1" applyAlignment="1" applyProtection="1">
      <alignment/>
      <protection/>
    </xf>
    <xf numFmtId="37" fontId="1" fillId="33" borderId="37" xfId="0" applyNumberFormat="1" applyFont="1" applyFill="1" applyBorder="1" applyAlignment="1" applyProtection="1">
      <alignment/>
      <protection/>
    </xf>
    <xf numFmtId="37" fontId="1" fillId="33" borderId="38" xfId="0" applyNumberFormat="1" applyFont="1" applyFill="1" applyBorder="1" applyAlignment="1" applyProtection="1">
      <alignment/>
      <protection/>
    </xf>
    <xf numFmtId="37" fontId="1" fillId="33" borderId="39" xfId="0" applyNumberFormat="1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selection activeCell="M26" sqref="M26"/>
    </sheetView>
  </sheetViews>
  <sheetFormatPr defaultColWidth="9.33203125" defaultRowHeight="10.5" customHeight="1"/>
  <cols>
    <col min="1" max="1" width="11.83203125" style="3" customWidth="1"/>
    <col min="2" max="2" width="13" style="3" customWidth="1"/>
    <col min="3" max="3" width="14" style="3" customWidth="1"/>
    <col min="4" max="4" width="9.33203125" style="3" customWidth="1"/>
    <col min="5" max="5" width="12.16015625" style="3" customWidth="1"/>
    <col min="6" max="6" width="13" style="3" customWidth="1"/>
    <col min="7" max="7" width="14" style="3" customWidth="1"/>
    <col min="8" max="8" width="9.5" style="3" customWidth="1"/>
    <col min="9" max="9" width="12.16015625" style="3" customWidth="1"/>
    <col min="10" max="10" width="14.16015625" style="3" customWidth="1"/>
    <col min="11" max="11" width="15" style="3" customWidth="1"/>
    <col min="12" max="12" width="9" style="3" customWidth="1"/>
    <col min="13" max="13" width="11" style="3" customWidth="1"/>
    <col min="14" max="14" width="10.66015625" style="3" customWidth="1"/>
    <col min="15" max="15" width="11" style="3" customWidth="1"/>
    <col min="16" max="16" width="10" style="3" customWidth="1"/>
    <col min="17" max="16384" width="9.33203125" style="3" customWidth="1"/>
  </cols>
  <sheetData>
    <row r="1" spans="1:16" ht="10.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2"/>
      <c r="P1" s="1"/>
    </row>
    <row r="2" spans="1:16" ht="10.5" customHeight="1">
      <c r="A2" s="4" t="s">
        <v>109</v>
      </c>
      <c r="B2" s="5"/>
      <c r="C2" s="1"/>
      <c r="D2" s="1"/>
      <c r="E2" s="1"/>
      <c r="F2" s="1"/>
      <c r="G2" s="1"/>
      <c r="P2" s="1"/>
    </row>
    <row r="3" spans="1:16" ht="10.5" customHeight="1">
      <c r="A3" s="6"/>
      <c r="B3" s="7" t="s">
        <v>59</v>
      </c>
      <c r="C3" s="7" t="s">
        <v>61</v>
      </c>
      <c r="D3" s="8" t="s">
        <v>60</v>
      </c>
      <c r="E3" s="6"/>
      <c r="F3" s="7" t="s">
        <v>59</v>
      </c>
      <c r="G3" s="7" t="s">
        <v>61</v>
      </c>
      <c r="H3" s="8" t="s">
        <v>60</v>
      </c>
      <c r="I3" s="6"/>
      <c r="J3" s="7" t="s">
        <v>59</v>
      </c>
      <c r="K3" s="7" t="s">
        <v>61</v>
      </c>
      <c r="L3" s="9" t="s">
        <v>60</v>
      </c>
      <c r="P3" s="1"/>
    </row>
    <row r="4" spans="1:16" ht="10.5" customHeight="1">
      <c r="A4" s="10"/>
      <c r="B4" s="11" t="s">
        <v>0</v>
      </c>
      <c r="C4" s="11" t="s">
        <v>0</v>
      </c>
      <c r="D4" s="12" t="s">
        <v>62</v>
      </c>
      <c r="E4" s="10"/>
      <c r="F4" s="11" t="s">
        <v>0</v>
      </c>
      <c r="G4" s="11" t="s">
        <v>0</v>
      </c>
      <c r="H4" s="12" t="s">
        <v>62</v>
      </c>
      <c r="I4" s="10"/>
      <c r="J4" s="11" t="s">
        <v>0</v>
      </c>
      <c r="K4" s="11" t="s">
        <v>0</v>
      </c>
      <c r="L4" s="13" t="s">
        <v>62</v>
      </c>
      <c r="P4" s="1"/>
    </row>
    <row r="5" spans="1:16" ht="10.5" customHeight="1">
      <c r="A5" s="14" t="s">
        <v>58</v>
      </c>
      <c r="B5" s="15" t="s">
        <v>57</v>
      </c>
      <c r="C5" s="15" t="s">
        <v>57</v>
      </c>
      <c r="D5" s="16" t="s">
        <v>63</v>
      </c>
      <c r="E5" s="14" t="s">
        <v>58</v>
      </c>
      <c r="F5" s="15" t="s">
        <v>57</v>
      </c>
      <c r="G5" s="15" t="s">
        <v>57</v>
      </c>
      <c r="H5" s="16" t="s">
        <v>63</v>
      </c>
      <c r="I5" s="14" t="s">
        <v>58</v>
      </c>
      <c r="J5" s="15" t="s">
        <v>57</v>
      </c>
      <c r="K5" s="15" t="s">
        <v>57</v>
      </c>
      <c r="L5" s="17" t="s">
        <v>63</v>
      </c>
      <c r="P5" s="1"/>
    </row>
    <row r="6" spans="1:16" ht="10.5" customHeight="1">
      <c r="A6" s="18" t="s">
        <v>1</v>
      </c>
      <c r="B6" s="44">
        <v>264996328</v>
      </c>
      <c r="C6" s="52">
        <v>10628150861</v>
      </c>
      <c r="D6" s="19">
        <f>+B6/C6</f>
        <v>0.02493343681941927</v>
      </c>
      <c r="E6" s="53" t="s">
        <v>64</v>
      </c>
      <c r="F6" s="54">
        <v>41519867</v>
      </c>
      <c r="G6" s="48">
        <v>1175882991</v>
      </c>
      <c r="H6" s="21">
        <f>+F6/G6</f>
        <v>0.035309522561161016</v>
      </c>
      <c r="I6" s="22" t="s">
        <v>46</v>
      </c>
      <c r="J6" s="45">
        <v>61724377</v>
      </c>
      <c r="K6" s="52">
        <v>2143303321</v>
      </c>
      <c r="L6" s="23">
        <f aca="true" t="shared" si="0" ref="L6:L15">+J6/K6</f>
        <v>0.028798712900421995</v>
      </c>
      <c r="P6" s="1"/>
    </row>
    <row r="7" spans="1:16" ht="10.5" customHeight="1">
      <c r="A7" s="24" t="s">
        <v>2</v>
      </c>
      <c r="B7" s="45">
        <v>65452048</v>
      </c>
      <c r="C7" s="55">
        <v>2506695020</v>
      </c>
      <c r="D7" s="21">
        <f aca="true" t="shared" si="1" ref="D7:D50">+B7/C7</f>
        <v>0.026110894016935494</v>
      </c>
      <c r="E7" s="20" t="s">
        <v>65</v>
      </c>
      <c r="F7" s="56">
        <v>55974758</v>
      </c>
      <c r="G7" s="48">
        <v>2142804041</v>
      </c>
      <c r="H7" s="21">
        <f aca="true" t="shared" si="2" ref="H7:H50">+F7/G7</f>
        <v>0.026122201064114944</v>
      </c>
      <c r="I7" s="22" t="s">
        <v>47</v>
      </c>
      <c r="J7" s="45">
        <v>2887222593</v>
      </c>
      <c r="K7" s="55">
        <v>83045634904</v>
      </c>
      <c r="L7" s="23">
        <f t="shared" si="0"/>
        <v>0.034766699012387624</v>
      </c>
      <c r="N7" s="1"/>
      <c r="O7" s="1"/>
      <c r="P7" s="1"/>
    </row>
    <row r="8" spans="1:16" ht="10.5" customHeight="1">
      <c r="A8" s="24" t="s">
        <v>3</v>
      </c>
      <c r="B8" s="45">
        <v>33732576</v>
      </c>
      <c r="C8" s="55">
        <v>1828179959</v>
      </c>
      <c r="D8" s="21">
        <f t="shared" si="1"/>
        <v>0.018451452677805007</v>
      </c>
      <c r="E8" s="20" t="s">
        <v>66</v>
      </c>
      <c r="F8" s="56">
        <v>15294830</v>
      </c>
      <c r="G8" s="48">
        <v>770087717</v>
      </c>
      <c r="H8" s="21">
        <f t="shared" si="2"/>
        <v>0.019861153037972687</v>
      </c>
      <c r="I8" s="22" t="s">
        <v>48</v>
      </c>
      <c r="J8" s="45">
        <v>39261500</v>
      </c>
      <c r="K8" s="55">
        <v>1475291113</v>
      </c>
      <c r="L8" s="23">
        <f t="shared" si="0"/>
        <v>0.02661271369022339</v>
      </c>
      <c r="N8" s="1"/>
      <c r="O8" s="1"/>
      <c r="P8" s="1"/>
    </row>
    <row r="9" spans="1:16" ht="10.5" customHeight="1">
      <c r="A9" s="24" t="s">
        <v>4</v>
      </c>
      <c r="B9" s="45">
        <v>206382344</v>
      </c>
      <c r="C9" s="55">
        <v>1416426583</v>
      </c>
      <c r="D9" s="21">
        <f t="shared" si="1"/>
        <v>0.14570634756295026</v>
      </c>
      <c r="E9" s="20" t="s">
        <v>67</v>
      </c>
      <c r="F9" s="56">
        <v>314320783</v>
      </c>
      <c r="G9" s="48">
        <v>18996373630</v>
      </c>
      <c r="H9" s="21">
        <f t="shared" si="2"/>
        <v>0.016546357169118283</v>
      </c>
      <c r="I9" s="22" t="s">
        <v>49</v>
      </c>
      <c r="J9" s="45">
        <v>26232445</v>
      </c>
      <c r="K9" s="55">
        <v>763797839</v>
      </c>
      <c r="L9" s="23">
        <f t="shared" si="0"/>
        <v>0.034344748912021994</v>
      </c>
      <c r="N9" s="1"/>
      <c r="O9" s="1"/>
      <c r="P9" s="1"/>
    </row>
    <row r="10" spans="1:12" ht="10.5" customHeight="1">
      <c r="A10" s="24" t="s">
        <v>5</v>
      </c>
      <c r="B10" s="45">
        <v>67990631</v>
      </c>
      <c r="C10" s="55">
        <v>3518439676</v>
      </c>
      <c r="D10" s="21">
        <f t="shared" si="1"/>
        <v>0.019324086032731516</v>
      </c>
      <c r="E10" s="20" t="s">
        <v>68</v>
      </c>
      <c r="F10" s="56">
        <v>117447280</v>
      </c>
      <c r="G10" s="48">
        <v>6994255506</v>
      </c>
      <c r="H10" s="21">
        <f t="shared" si="2"/>
        <v>0.016791963047281904</v>
      </c>
      <c r="I10" s="25" t="s">
        <v>50</v>
      </c>
      <c r="J10" s="45">
        <v>72823155</v>
      </c>
      <c r="K10" s="55">
        <v>8343937556</v>
      </c>
      <c r="L10" s="23">
        <f t="shared" si="0"/>
        <v>0.008727672577994542</v>
      </c>
    </row>
    <row r="11" spans="1:12" ht="10.5" customHeight="1">
      <c r="A11" s="18" t="s">
        <v>6</v>
      </c>
      <c r="B11" s="44">
        <v>29521636</v>
      </c>
      <c r="C11" s="52">
        <v>3942909677</v>
      </c>
      <c r="D11" s="26">
        <f t="shared" si="1"/>
        <v>0.0074872716897897125</v>
      </c>
      <c r="E11" s="27" t="s">
        <v>69</v>
      </c>
      <c r="F11" s="54">
        <v>209085246</v>
      </c>
      <c r="G11" s="49">
        <v>10870368692</v>
      </c>
      <c r="H11" s="26">
        <f t="shared" si="2"/>
        <v>0.019234420830075007</v>
      </c>
      <c r="I11" s="28" t="s">
        <v>51</v>
      </c>
      <c r="J11" s="44">
        <v>317058054</v>
      </c>
      <c r="K11" s="52">
        <v>6360004930</v>
      </c>
      <c r="L11" s="19">
        <f t="shared" si="0"/>
        <v>0.04985185663999163</v>
      </c>
    </row>
    <row r="12" spans="1:12" ht="10.5" customHeight="1">
      <c r="A12" s="24" t="s">
        <v>7</v>
      </c>
      <c r="B12" s="45">
        <v>66545269</v>
      </c>
      <c r="C12" s="55">
        <v>3941535473</v>
      </c>
      <c r="D12" s="21">
        <f t="shared" si="1"/>
        <v>0.01688308260977054</v>
      </c>
      <c r="E12" s="29" t="s">
        <v>70</v>
      </c>
      <c r="F12" s="56">
        <v>30800914</v>
      </c>
      <c r="G12" s="48">
        <v>701088347</v>
      </c>
      <c r="H12" s="21">
        <f t="shared" si="2"/>
        <v>0.0439329995025577</v>
      </c>
      <c r="I12" s="22" t="s">
        <v>52</v>
      </c>
      <c r="J12" s="45">
        <v>124097354</v>
      </c>
      <c r="K12" s="55">
        <v>5376287593</v>
      </c>
      <c r="L12" s="30">
        <f t="shared" si="0"/>
        <v>0.02308235038645932</v>
      </c>
    </row>
    <row r="13" spans="1:12" ht="10.5" customHeight="1">
      <c r="A13" s="24" t="s">
        <v>8</v>
      </c>
      <c r="B13" s="45">
        <v>36231051</v>
      </c>
      <c r="C13" s="55">
        <v>1068632013</v>
      </c>
      <c r="D13" s="21">
        <f t="shared" si="1"/>
        <v>0.03390414151854536</v>
      </c>
      <c r="E13" s="29" t="s">
        <v>71</v>
      </c>
      <c r="F13" s="56">
        <v>120669506</v>
      </c>
      <c r="G13" s="48">
        <v>4631789395</v>
      </c>
      <c r="H13" s="21">
        <f t="shared" si="2"/>
        <v>0.026052459580796637</v>
      </c>
      <c r="I13" s="22" t="s">
        <v>53</v>
      </c>
      <c r="J13" s="45">
        <v>65435742</v>
      </c>
      <c r="K13" s="55">
        <v>5325295038</v>
      </c>
      <c r="L13" s="30">
        <f t="shared" si="0"/>
        <v>0.012287721437604223</v>
      </c>
    </row>
    <row r="14" spans="1:12" ht="10.5" customHeight="1">
      <c r="A14" s="24" t="s">
        <v>9</v>
      </c>
      <c r="B14" s="45">
        <v>76803349</v>
      </c>
      <c r="C14" s="55">
        <v>2564054251</v>
      </c>
      <c r="D14" s="21">
        <f t="shared" si="1"/>
        <v>0.029953870504122966</v>
      </c>
      <c r="E14" s="29" t="s">
        <v>72</v>
      </c>
      <c r="F14" s="56">
        <v>92197873</v>
      </c>
      <c r="G14" s="48">
        <v>3362920813</v>
      </c>
      <c r="H14" s="21">
        <f t="shared" si="2"/>
        <v>0.02741601070224189</v>
      </c>
      <c r="I14" s="22" t="s">
        <v>54</v>
      </c>
      <c r="J14" s="45">
        <v>62001479</v>
      </c>
      <c r="K14" s="55">
        <v>2426582162</v>
      </c>
      <c r="L14" s="30">
        <f t="shared" si="0"/>
        <v>0.025550949797182265</v>
      </c>
    </row>
    <row r="15" spans="1:12" ht="10.5" customHeight="1">
      <c r="A15" s="31" t="s">
        <v>10</v>
      </c>
      <c r="B15" s="46">
        <v>1172889152</v>
      </c>
      <c r="C15" s="57">
        <v>31339363667</v>
      </c>
      <c r="D15" s="32">
        <f t="shared" si="1"/>
        <v>0.03742542970759292</v>
      </c>
      <c r="E15" s="33" t="s">
        <v>73</v>
      </c>
      <c r="F15" s="58">
        <v>356749623</v>
      </c>
      <c r="G15" s="50">
        <v>6462239858</v>
      </c>
      <c r="H15" s="32">
        <f t="shared" si="2"/>
        <v>0.055205258677973386</v>
      </c>
      <c r="I15" s="61" t="s">
        <v>55</v>
      </c>
      <c r="J15" s="46">
        <v>29465236</v>
      </c>
      <c r="K15" s="57">
        <v>1663986417</v>
      </c>
      <c r="L15" s="34">
        <f t="shared" si="0"/>
        <v>0.01770761810251003</v>
      </c>
    </row>
    <row r="16" spans="1:12" ht="10.5" customHeight="1" thickBot="1">
      <c r="A16" s="35" t="s">
        <v>11</v>
      </c>
      <c r="B16" s="45">
        <v>620602348</v>
      </c>
      <c r="C16" s="55">
        <v>27241629859</v>
      </c>
      <c r="D16" s="21">
        <f t="shared" si="1"/>
        <v>0.022781395651147777</v>
      </c>
      <c r="E16" s="29" t="s">
        <v>74</v>
      </c>
      <c r="F16" s="56">
        <v>113519723</v>
      </c>
      <c r="G16" s="48">
        <v>8975358517</v>
      </c>
      <c r="H16" s="21">
        <f t="shared" si="2"/>
        <v>0.012647931866452484</v>
      </c>
      <c r="I16" s="36" t="s">
        <v>56</v>
      </c>
      <c r="J16" s="47">
        <v>24292362350</v>
      </c>
      <c r="K16" s="59">
        <v>862898190893</v>
      </c>
      <c r="L16" s="37">
        <f>+J16/K16</f>
        <v>0.02815206081827592</v>
      </c>
    </row>
    <row r="17" spans="1:8" ht="10.5" customHeight="1">
      <c r="A17" s="24" t="s">
        <v>12</v>
      </c>
      <c r="B17" s="45">
        <v>155353459</v>
      </c>
      <c r="C17" s="55">
        <v>6492242959</v>
      </c>
      <c r="D17" s="21">
        <f t="shared" si="1"/>
        <v>0.02392908891135046</v>
      </c>
      <c r="E17" s="29" t="s">
        <v>75</v>
      </c>
      <c r="F17" s="56">
        <v>63129513</v>
      </c>
      <c r="G17" s="48">
        <v>1811418436</v>
      </c>
      <c r="H17" s="21">
        <f t="shared" si="2"/>
        <v>0.034850872523635945</v>
      </c>
    </row>
    <row r="18" spans="1:8" ht="10.5" customHeight="1">
      <c r="A18" s="35" t="s">
        <v>13</v>
      </c>
      <c r="B18" s="45">
        <v>261754744</v>
      </c>
      <c r="C18" s="55">
        <v>16260119680</v>
      </c>
      <c r="D18" s="21">
        <f t="shared" si="1"/>
        <v>0.016097959249461072</v>
      </c>
      <c r="E18" s="29" t="s">
        <v>76</v>
      </c>
      <c r="F18" s="56">
        <v>51907671</v>
      </c>
      <c r="G18" s="48">
        <v>1485658842</v>
      </c>
      <c r="H18" s="21">
        <f t="shared" si="2"/>
        <v>0.0349391593362859</v>
      </c>
    </row>
    <row r="19" spans="1:8" ht="10.5" customHeight="1">
      <c r="A19" s="35" t="s">
        <v>14</v>
      </c>
      <c r="B19" s="45">
        <v>161468090</v>
      </c>
      <c r="C19" s="55">
        <v>5252187108</v>
      </c>
      <c r="D19" s="21">
        <f t="shared" si="1"/>
        <v>0.030743019370740973</v>
      </c>
      <c r="E19" s="29" t="s">
        <v>77</v>
      </c>
      <c r="F19" s="56">
        <v>121693607</v>
      </c>
      <c r="G19" s="48">
        <v>2995234985</v>
      </c>
      <c r="H19" s="21">
        <f t="shared" si="2"/>
        <v>0.04062906837341178</v>
      </c>
    </row>
    <row r="20" spans="1:8" ht="10.5" customHeight="1">
      <c r="A20" s="35" t="s">
        <v>15</v>
      </c>
      <c r="B20" s="45">
        <v>12032643</v>
      </c>
      <c r="C20" s="55">
        <v>1097700429</v>
      </c>
      <c r="D20" s="21">
        <f t="shared" si="1"/>
        <v>0.01096168196906116</v>
      </c>
      <c r="E20" s="29" t="s">
        <v>78</v>
      </c>
      <c r="F20" s="56">
        <v>3287070539</v>
      </c>
      <c r="G20" s="48">
        <v>93561997236</v>
      </c>
      <c r="H20" s="21">
        <f t="shared" si="2"/>
        <v>0.03513253923715118</v>
      </c>
    </row>
    <row r="21" spans="1:8" ht="10.5" customHeight="1">
      <c r="A21" s="18" t="s">
        <v>16</v>
      </c>
      <c r="B21" s="44">
        <v>126877222</v>
      </c>
      <c r="C21" s="52">
        <v>18624543772</v>
      </c>
      <c r="D21" s="26">
        <f t="shared" si="1"/>
        <v>0.00681236671100348</v>
      </c>
      <c r="E21" s="27" t="s">
        <v>79</v>
      </c>
      <c r="F21" s="54">
        <v>42641211</v>
      </c>
      <c r="G21" s="49">
        <v>1192178450</v>
      </c>
      <c r="H21" s="26">
        <f t="shared" si="2"/>
        <v>0.0357674734013184</v>
      </c>
    </row>
    <row r="22" spans="1:8" ht="10.5" customHeight="1">
      <c r="A22" s="24" t="s">
        <v>17</v>
      </c>
      <c r="B22" s="45">
        <v>56703022</v>
      </c>
      <c r="C22" s="55">
        <v>1327878117</v>
      </c>
      <c r="D22" s="21">
        <f t="shared" si="1"/>
        <v>0.042701977895460715</v>
      </c>
      <c r="E22" s="29" t="s">
        <v>80</v>
      </c>
      <c r="F22" s="56">
        <v>67082722</v>
      </c>
      <c r="G22" s="48">
        <v>2229099754</v>
      </c>
      <c r="H22" s="21">
        <f t="shared" si="2"/>
        <v>0.030094087032051235</v>
      </c>
    </row>
    <row r="23" spans="1:8" ht="10.5" customHeight="1">
      <c r="A23" s="24" t="s">
        <v>18</v>
      </c>
      <c r="B23" s="45">
        <v>603359415</v>
      </c>
      <c r="C23" s="55">
        <v>14261245788</v>
      </c>
      <c r="D23" s="21">
        <f t="shared" si="1"/>
        <v>0.042307623328930455</v>
      </c>
      <c r="E23" s="29" t="s">
        <v>81</v>
      </c>
      <c r="F23" s="56">
        <v>149867960</v>
      </c>
      <c r="G23" s="48">
        <v>11228218009</v>
      </c>
      <c r="H23" s="21">
        <f t="shared" si="2"/>
        <v>0.013347439449418692</v>
      </c>
    </row>
    <row r="24" spans="1:8" ht="10.5" customHeight="1">
      <c r="A24" s="24" t="s">
        <v>19</v>
      </c>
      <c r="B24" s="45">
        <v>230861538</v>
      </c>
      <c r="C24" s="55">
        <v>7038498207</v>
      </c>
      <c r="D24" s="21">
        <f t="shared" si="1"/>
        <v>0.032799829055920084</v>
      </c>
      <c r="E24" s="29" t="s">
        <v>82</v>
      </c>
      <c r="F24" s="56">
        <v>106393085</v>
      </c>
      <c r="G24" s="48">
        <v>5987799990</v>
      </c>
      <c r="H24" s="21">
        <f t="shared" si="2"/>
        <v>0.017768309759458083</v>
      </c>
    </row>
    <row r="25" spans="1:8" ht="10.5" customHeight="1">
      <c r="A25" s="31" t="s">
        <v>20</v>
      </c>
      <c r="B25" s="46">
        <v>45768738</v>
      </c>
      <c r="C25" s="57">
        <v>2723028874</v>
      </c>
      <c r="D25" s="32">
        <f t="shared" si="1"/>
        <v>0.01680802522404689</v>
      </c>
      <c r="E25" s="33" t="s">
        <v>83</v>
      </c>
      <c r="F25" s="58">
        <v>430519407</v>
      </c>
      <c r="G25" s="50">
        <v>32790806076</v>
      </c>
      <c r="H25" s="32">
        <f t="shared" si="2"/>
        <v>0.013129271845351266</v>
      </c>
    </row>
    <row r="26" spans="1:8" ht="10.5" customHeight="1">
      <c r="A26" s="35" t="s">
        <v>21</v>
      </c>
      <c r="B26" s="45">
        <v>18371464</v>
      </c>
      <c r="C26" s="55">
        <v>1358713444</v>
      </c>
      <c r="D26" s="21">
        <f t="shared" si="1"/>
        <v>0.013521220446538836</v>
      </c>
      <c r="E26" s="29" t="s">
        <v>84</v>
      </c>
      <c r="F26" s="56">
        <v>90947674</v>
      </c>
      <c r="G26" s="48">
        <v>1842615700</v>
      </c>
      <c r="H26" s="21">
        <f t="shared" si="2"/>
        <v>0.04935791766020446</v>
      </c>
    </row>
    <row r="27" spans="1:8" ht="10.5" customHeight="1">
      <c r="A27" s="35" t="s">
        <v>22</v>
      </c>
      <c r="B27" s="45">
        <v>12732522</v>
      </c>
      <c r="C27" s="55">
        <v>1408705809</v>
      </c>
      <c r="D27" s="21">
        <f t="shared" si="1"/>
        <v>0.009038453535616818</v>
      </c>
      <c r="E27" s="29" t="s">
        <v>85</v>
      </c>
      <c r="F27" s="56">
        <v>200800969</v>
      </c>
      <c r="G27" s="48">
        <v>11212337238</v>
      </c>
      <c r="H27" s="21">
        <f t="shared" si="2"/>
        <v>0.01790893055905067</v>
      </c>
    </row>
    <row r="28" spans="1:8" ht="10.5" customHeight="1">
      <c r="A28" s="35" t="s">
        <v>23</v>
      </c>
      <c r="B28" s="45">
        <v>236754791</v>
      </c>
      <c r="C28" s="55">
        <v>6077970562</v>
      </c>
      <c r="D28" s="21">
        <f t="shared" si="1"/>
        <v>0.038952934797054056</v>
      </c>
      <c r="E28" s="29" t="s">
        <v>86</v>
      </c>
      <c r="F28" s="56">
        <v>218226665</v>
      </c>
      <c r="G28" s="48">
        <v>12516765925</v>
      </c>
      <c r="H28" s="21">
        <f t="shared" si="2"/>
        <v>0.017434748425240683</v>
      </c>
    </row>
    <row r="29" spans="1:8" ht="10.5" customHeight="1">
      <c r="A29" s="35" t="s">
        <v>24</v>
      </c>
      <c r="B29" s="45">
        <v>124255466</v>
      </c>
      <c r="C29" s="55">
        <v>3246740707</v>
      </c>
      <c r="D29" s="21">
        <f t="shared" si="1"/>
        <v>0.03827083133928871</v>
      </c>
      <c r="E29" s="29" t="s">
        <v>87</v>
      </c>
      <c r="F29" s="56">
        <v>30669894</v>
      </c>
      <c r="G29" s="48">
        <v>1772688492</v>
      </c>
      <c r="H29" s="21">
        <f t="shared" si="2"/>
        <v>0.017301344335686024</v>
      </c>
    </row>
    <row r="30" spans="1:8" ht="10.5" customHeight="1">
      <c r="A30" s="24" t="s">
        <v>25</v>
      </c>
      <c r="B30" s="45">
        <v>111440333</v>
      </c>
      <c r="C30" s="55">
        <v>6729714449</v>
      </c>
      <c r="D30" s="21">
        <f t="shared" si="1"/>
        <v>0.016559444512026723</v>
      </c>
      <c r="E30" s="29" t="s">
        <v>88</v>
      </c>
      <c r="F30" s="56">
        <v>42530804</v>
      </c>
      <c r="G30" s="48">
        <v>3161549114</v>
      </c>
      <c r="H30" s="21">
        <f t="shared" si="2"/>
        <v>0.013452520415281456</v>
      </c>
    </row>
    <row r="31" spans="1:8" ht="10.5" customHeight="1">
      <c r="A31" s="18" t="s">
        <v>26</v>
      </c>
      <c r="B31" s="44">
        <v>338903209</v>
      </c>
      <c r="C31" s="52">
        <v>16300393780</v>
      </c>
      <c r="D31" s="26">
        <f t="shared" si="1"/>
        <v>0.02079110563671303</v>
      </c>
      <c r="E31" s="27" t="s">
        <v>89</v>
      </c>
      <c r="F31" s="54">
        <v>52510789</v>
      </c>
      <c r="G31" s="49">
        <v>4503389963</v>
      </c>
      <c r="H31" s="26">
        <f t="shared" si="2"/>
        <v>0.0116602802403146</v>
      </c>
    </row>
    <row r="32" spans="1:8" ht="10.5" customHeight="1">
      <c r="A32" s="24" t="s">
        <v>27</v>
      </c>
      <c r="B32" s="45">
        <v>62504298</v>
      </c>
      <c r="C32" s="55">
        <v>8071681839</v>
      </c>
      <c r="D32" s="21">
        <f t="shared" si="1"/>
        <v>0.007743652344917457</v>
      </c>
      <c r="E32" s="29" t="s">
        <v>90</v>
      </c>
      <c r="F32" s="56">
        <v>23125044</v>
      </c>
      <c r="G32" s="48">
        <v>994577389</v>
      </c>
      <c r="H32" s="21">
        <f t="shared" si="2"/>
        <v>0.023251125810582852</v>
      </c>
    </row>
    <row r="33" spans="1:8" ht="10.5" customHeight="1">
      <c r="A33" s="24" t="s">
        <v>28</v>
      </c>
      <c r="B33" s="45">
        <v>114793870</v>
      </c>
      <c r="C33" s="55">
        <v>17261617941</v>
      </c>
      <c r="D33" s="21">
        <f t="shared" si="1"/>
        <v>0.00665023814061718</v>
      </c>
      <c r="E33" s="29" t="s">
        <v>91</v>
      </c>
      <c r="F33" s="56">
        <v>874463479</v>
      </c>
      <c r="G33" s="48">
        <v>3846168575</v>
      </c>
      <c r="H33" s="21">
        <f t="shared" si="2"/>
        <v>0.2273596338662821</v>
      </c>
    </row>
    <row r="34" spans="1:8" ht="10.5" customHeight="1">
      <c r="A34" s="24" t="s">
        <v>29</v>
      </c>
      <c r="B34" s="45">
        <v>370205650</v>
      </c>
      <c r="C34" s="55">
        <v>12531767648</v>
      </c>
      <c r="D34" s="21">
        <f t="shared" si="1"/>
        <v>0.02954137519929862</v>
      </c>
      <c r="E34" s="29" t="s">
        <v>92</v>
      </c>
      <c r="F34" s="56">
        <v>107007491</v>
      </c>
      <c r="G34" s="48">
        <v>10050462152</v>
      </c>
      <c r="H34" s="21">
        <f t="shared" si="2"/>
        <v>0.010647021936071463</v>
      </c>
    </row>
    <row r="35" spans="1:8" ht="10.5" customHeight="1">
      <c r="A35" s="31" t="s">
        <v>30</v>
      </c>
      <c r="B35" s="46">
        <v>69356149</v>
      </c>
      <c r="C35" s="57">
        <v>3797201049</v>
      </c>
      <c r="D35" s="32">
        <f t="shared" si="1"/>
        <v>0.018265071589576503</v>
      </c>
      <c r="E35" s="29" t="s">
        <v>93</v>
      </c>
      <c r="F35" s="56">
        <v>47035073</v>
      </c>
      <c r="G35" s="48">
        <v>1916795162</v>
      </c>
      <c r="H35" s="21">
        <f t="shared" si="2"/>
        <v>0.02453839300748402</v>
      </c>
    </row>
    <row r="36" spans="1:8" ht="10.5" customHeight="1">
      <c r="A36" s="35" t="s">
        <v>31</v>
      </c>
      <c r="B36" s="45">
        <v>86418360</v>
      </c>
      <c r="C36" s="55">
        <v>3033211308</v>
      </c>
      <c r="D36" s="21">
        <f t="shared" si="1"/>
        <v>0.02849071535902371</v>
      </c>
      <c r="E36" s="27" t="s">
        <v>94</v>
      </c>
      <c r="F36" s="54">
        <v>246852896</v>
      </c>
      <c r="G36" s="49">
        <v>10087548022</v>
      </c>
      <c r="H36" s="26">
        <f t="shared" si="2"/>
        <v>0.024471050394172786</v>
      </c>
    </row>
    <row r="37" spans="1:10" ht="10.5" customHeight="1">
      <c r="A37" s="35" t="s">
        <v>32</v>
      </c>
      <c r="B37" s="45">
        <v>516896006</v>
      </c>
      <c r="C37" s="55">
        <v>23157807820</v>
      </c>
      <c r="D37" s="21">
        <f t="shared" si="1"/>
        <v>0.022320593124258856</v>
      </c>
      <c r="E37" s="29" t="s">
        <v>95</v>
      </c>
      <c r="F37" s="56">
        <v>482628773</v>
      </c>
      <c r="G37" s="48">
        <v>2441165775</v>
      </c>
      <c r="H37" s="21">
        <f t="shared" si="2"/>
        <v>0.1977042190016776</v>
      </c>
      <c r="J37" s="38"/>
    </row>
    <row r="38" spans="1:10" ht="10.5" customHeight="1">
      <c r="A38" s="35" t="s">
        <v>33</v>
      </c>
      <c r="B38" s="45">
        <v>120244677</v>
      </c>
      <c r="C38" s="55">
        <v>2478718410</v>
      </c>
      <c r="D38" s="21">
        <f t="shared" si="1"/>
        <v>0.04851082580211279</v>
      </c>
      <c r="E38" s="29" t="s">
        <v>96</v>
      </c>
      <c r="F38" s="56">
        <v>250455739</v>
      </c>
      <c r="G38" s="48">
        <v>5378509772</v>
      </c>
      <c r="H38" s="21">
        <f t="shared" si="2"/>
        <v>0.04656600984604477</v>
      </c>
      <c r="J38" s="38"/>
    </row>
    <row r="39" spans="1:10" ht="10.5" customHeight="1">
      <c r="A39" s="24" t="s">
        <v>34</v>
      </c>
      <c r="B39" s="45">
        <v>608722148</v>
      </c>
      <c r="C39" s="55">
        <v>30657283958</v>
      </c>
      <c r="D39" s="21">
        <f t="shared" si="1"/>
        <v>0.01985571027211477</v>
      </c>
      <c r="E39" s="29" t="s">
        <v>97</v>
      </c>
      <c r="F39" s="56">
        <v>395263366</v>
      </c>
      <c r="G39" s="48">
        <v>5966080678</v>
      </c>
      <c r="H39" s="21">
        <f t="shared" si="2"/>
        <v>0.06625176348310857</v>
      </c>
      <c r="J39" s="38"/>
    </row>
    <row r="40" spans="1:10" ht="10.5" customHeight="1">
      <c r="A40" s="24" t="s">
        <v>35</v>
      </c>
      <c r="B40" s="45">
        <v>123677723</v>
      </c>
      <c r="C40" s="55">
        <v>3756597793</v>
      </c>
      <c r="D40" s="21">
        <f t="shared" si="1"/>
        <v>0.032922801379072206</v>
      </c>
      <c r="E40" s="33" t="s">
        <v>98</v>
      </c>
      <c r="F40" s="58">
        <v>413266476</v>
      </c>
      <c r="G40" s="50">
        <v>11345799236</v>
      </c>
      <c r="H40" s="32">
        <f t="shared" si="2"/>
        <v>0.036424624427401596</v>
      </c>
      <c r="J40" s="38"/>
    </row>
    <row r="41" spans="1:10" ht="10.5" customHeight="1">
      <c r="A41" s="18" t="s">
        <v>36</v>
      </c>
      <c r="B41" s="44">
        <v>704768211</v>
      </c>
      <c r="C41" s="52">
        <v>14039366707</v>
      </c>
      <c r="D41" s="26">
        <f t="shared" si="1"/>
        <v>0.05019943033816504</v>
      </c>
      <c r="E41" s="29" t="s">
        <v>99</v>
      </c>
      <c r="F41" s="56">
        <v>276120328</v>
      </c>
      <c r="G41" s="48">
        <v>5737173435</v>
      </c>
      <c r="H41" s="21">
        <f t="shared" si="2"/>
        <v>0.04812828671267108</v>
      </c>
      <c r="J41" s="38"/>
    </row>
    <row r="42" spans="1:10" ht="10.5" customHeight="1">
      <c r="A42" s="24" t="s">
        <v>37</v>
      </c>
      <c r="B42" s="45">
        <v>14421738</v>
      </c>
      <c r="C42" s="55">
        <v>559689322</v>
      </c>
      <c r="D42" s="21">
        <f t="shared" si="1"/>
        <v>0.0257673988641863</v>
      </c>
      <c r="E42" s="29" t="s">
        <v>100</v>
      </c>
      <c r="F42" s="56">
        <v>100861493</v>
      </c>
      <c r="G42" s="48">
        <v>3405104208</v>
      </c>
      <c r="H42" s="21">
        <f t="shared" si="2"/>
        <v>0.029620677324069724</v>
      </c>
      <c r="J42" s="38"/>
    </row>
    <row r="43" spans="1:10" ht="10.5" customHeight="1">
      <c r="A43" s="24" t="s">
        <v>38</v>
      </c>
      <c r="B43" s="45">
        <v>12004908</v>
      </c>
      <c r="C43" s="55">
        <v>825392310</v>
      </c>
      <c r="D43" s="21">
        <f t="shared" si="1"/>
        <v>0.014544487335967547</v>
      </c>
      <c r="E43" s="29" t="s">
        <v>101</v>
      </c>
      <c r="F43" s="56">
        <v>74881461</v>
      </c>
      <c r="G43" s="48">
        <v>1898425908</v>
      </c>
      <c r="H43" s="21">
        <f t="shared" si="2"/>
        <v>0.03944397339103318</v>
      </c>
      <c r="J43" s="39"/>
    </row>
    <row r="44" spans="1:10" ht="10.5" customHeight="1">
      <c r="A44" s="24" t="s">
        <v>39</v>
      </c>
      <c r="B44" s="45">
        <v>101165673</v>
      </c>
      <c r="C44" s="55">
        <v>3490649159</v>
      </c>
      <c r="D44" s="21">
        <f t="shared" si="1"/>
        <v>0.028981908061187653</v>
      </c>
      <c r="E44" s="29" t="s">
        <v>102</v>
      </c>
      <c r="F44" s="56">
        <v>104176901</v>
      </c>
      <c r="G44" s="48">
        <v>4067239897</v>
      </c>
      <c r="H44" s="21">
        <f t="shared" si="2"/>
        <v>0.025613660280240903</v>
      </c>
      <c r="J44" s="38"/>
    </row>
    <row r="45" spans="1:10" ht="10.5" customHeight="1">
      <c r="A45" s="24" t="s">
        <v>40</v>
      </c>
      <c r="B45" s="45">
        <v>30313006</v>
      </c>
      <c r="C45" s="55">
        <v>935315257</v>
      </c>
      <c r="D45" s="21">
        <f t="shared" si="1"/>
        <v>0.03240939968971339</v>
      </c>
      <c r="E45" s="29" t="s">
        <v>103</v>
      </c>
      <c r="F45" s="56">
        <v>394861956</v>
      </c>
      <c r="G45" s="48">
        <v>3248635297</v>
      </c>
      <c r="H45" s="21">
        <f t="shared" si="2"/>
        <v>0.12154702510455423</v>
      </c>
      <c r="J45" s="38"/>
    </row>
    <row r="46" spans="1:10" ht="10.5" customHeight="1">
      <c r="A46" s="18" t="s">
        <v>41</v>
      </c>
      <c r="B46" s="44">
        <v>1092285698</v>
      </c>
      <c r="C46" s="52">
        <v>43194573034</v>
      </c>
      <c r="D46" s="26">
        <f t="shared" si="1"/>
        <v>0.02528756788822111</v>
      </c>
      <c r="E46" s="27" t="s">
        <v>104</v>
      </c>
      <c r="F46" s="54">
        <v>147083699</v>
      </c>
      <c r="G46" s="49">
        <v>4830816872</v>
      </c>
      <c r="H46" s="26">
        <f t="shared" si="2"/>
        <v>0.030446962262741722</v>
      </c>
      <c r="J46" s="38"/>
    </row>
    <row r="47" spans="1:10" ht="10.5" customHeight="1">
      <c r="A47" s="24" t="s">
        <v>42</v>
      </c>
      <c r="B47" s="45">
        <v>152640937</v>
      </c>
      <c r="C47" s="55">
        <v>3397265376</v>
      </c>
      <c r="D47" s="21">
        <f t="shared" si="1"/>
        <v>0.04493053091416783</v>
      </c>
      <c r="E47" s="29" t="s">
        <v>105</v>
      </c>
      <c r="F47" s="56">
        <v>35939920</v>
      </c>
      <c r="G47" s="48">
        <v>1357828371</v>
      </c>
      <c r="H47" s="21">
        <f t="shared" si="2"/>
        <v>0.026468676577682145</v>
      </c>
      <c r="J47" s="38"/>
    </row>
    <row r="48" spans="1:10" ht="10.5" customHeight="1">
      <c r="A48" s="24" t="s">
        <v>43</v>
      </c>
      <c r="B48" s="45">
        <v>134214677</v>
      </c>
      <c r="C48" s="55">
        <v>5491075857</v>
      </c>
      <c r="D48" s="21">
        <f t="shared" si="1"/>
        <v>0.024442327969099845</v>
      </c>
      <c r="E48" s="29" t="s">
        <v>106</v>
      </c>
      <c r="F48" s="56">
        <v>103348541</v>
      </c>
      <c r="G48" s="48">
        <v>4030374908</v>
      </c>
      <c r="H48" s="21">
        <f t="shared" si="2"/>
        <v>0.025642413760283363</v>
      </c>
      <c r="J48" s="38"/>
    </row>
    <row r="49" spans="1:10" ht="10.5" customHeight="1">
      <c r="A49" s="24" t="s">
        <v>44</v>
      </c>
      <c r="B49" s="45">
        <v>131645395</v>
      </c>
      <c r="C49" s="55">
        <v>6753069943</v>
      </c>
      <c r="D49" s="21">
        <f t="shared" si="1"/>
        <v>0.01949415541541356</v>
      </c>
      <c r="E49" s="29" t="s">
        <v>107</v>
      </c>
      <c r="F49" s="56">
        <v>10197386</v>
      </c>
      <c r="G49" s="48">
        <v>414476347</v>
      </c>
      <c r="H49" s="21">
        <f t="shared" si="2"/>
        <v>0.02460305895332551</v>
      </c>
      <c r="J49" s="38"/>
    </row>
    <row r="50" spans="1:10" ht="10.5" customHeight="1" thickBot="1">
      <c r="A50" s="40" t="s">
        <v>45</v>
      </c>
      <c r="B50" s="47">
        <v>198073368</v>
      </c>
      <c r="C50" s="59">
        <v>12478721519</v>
      </c>
      <c r="D50" s="41">
        <f t="shared" si="1"/>
        <v>0.01587288951824232</v>
      </c>
      <c r="E50" s="42" t="s">
        <v>108</v>
      </c>
      <c r="F50" s="60">
        <v>313761600</v>
      </c>
      <c r="G50" s="51">
        <v>17475253325</v>
      </c>
      <c r="H50" s="41">
        <f t="shared" si="2"/>
        <v>0.017954623842341352</v>
      </c>
      <c r="J50" s="39"/>
    </row>
    <row r="51" ht="10.5" customHeight="1">
      <c r="J51" s="38"/>
    </row>
    <row r="52" ht="10.5" customHeight="1">
      <c r="J52" s="38"/>
    </row>
    <row r="53" ht="10.5" customHeight="1">
      <c r="J53" s="38"/>
    </row>
    <row r="54" ht="10.5" customHeight="1">
      <c r="J54" s="38"/>
    </row>
    <row r="55" ht="10.5" customHeight="1">
      <c r="J55" s="38"/>
    </row>
    <row r="107" ht="10.5" customHeight="1">
      <c r="B107" s="43"/>
    </row>
  </sheetData>
  <sheetProtection/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2008-10-24T16:41:09Z</cp:lastPrinted>
  <dcterms:created xsi:type="dcterms:W3CDTF">2004-03-19T14:38:24Z</dcterms:created>
  <dcterms:modified xsi:type="dcterms:W3CDTF">2009-09-18T18:51:31Z</dcterms:modified>
  <cp:category/>
  <cp:version/>
  <cp:contentType/>
  <cp:contentStatus/>
</cp:coreProperties>
</file>