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5" yWindow="3285" windowWidth="9630" windowHeight="2850" tabRatio="488" activeTab="0"/>
  </bookViews>
  <sheets>
    <sheet name="Valuation Public Service Com %" sheetId="1" r:id="rId1"/>
  </sheets>
  <definedNames>
    <definedName name="_xlnm.Print_Area" localSheetId="0">'Valuation Public Service Com %'!$A$1:$L$50</definedName>
  </definedNames>
  <calcPr fullCalcOnLoad="1"/>
</workbook>
</file>

<file path=xl/sharedStrings.xml><?xml version="1.0" encoding="utf-8"?>
<sst xmlns="http://schemas.openxmlformats.org/spreadsheetml/2006/main" count="133" uniqueCount="111">
  <si>
    <t>valuation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</si>
  <si>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</si>
  <si>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</si>
  <si>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</si>
  <si>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</si>
  <si>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</si>
  <si>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</si>
  <si>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</si>
  <si>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</si>
  <si>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</si>
  <si>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</si>
  <si>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</si>
  <si>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</si>
  <si>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</si>
  <si>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</si>
  <si>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</si>
  <si>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</si>
  <si>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</si>
  <si>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</si>
  <si>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</si>
  <si>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</si>
  <si>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</si>
  <si>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</si>
  <si>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</si>
  <si>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</si>
  <si>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</si>
  <si>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</si>
  <si>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</si>
  <si>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</si>
  <si>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</si>
  <si>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</si>
  <si>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</si>
  <si>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</si>
  <si>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</si>
  <si>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</si>
  <si>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</si>
  <si>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</si>
  <si>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</si>
  <si>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</si>
  <si>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</si>
  <si>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</si>
  <si>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</si>
  <si>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</si>
  <si>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</si>
  <si>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</si>
  <si>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</si>
  <si>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</si>
  <si>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</si>
  <si>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</si>
  <si>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</si>
  <si>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</si>
  <si>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</si>
  <si>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</si>
  <si>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</si>
  <si>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</si>
  <si>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</si>
  <si>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All counties</t>
  </si>
  <si>
    <t>[$]</t>
  </si>
  <si>
    <t xml:space="preserve">      County</t>
  </si>
  <si>
    <t>Public service</t>
  </si>
  <si>
    <t>% of total</t>
  </si>
  <si>
    <t>Total county</t>
  </si>
  <si>
    <t xml:space="preserve">county </t>
  </si>
  <si>
    <t>value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</si>
  <si>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</si>
  <si>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</si>
  <si>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</si>
  <si>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</si>
  <si>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</si>
  <si>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</si>
  <si>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</si>
  <si>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</si>
  <si>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</si>
  <si>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</si>
  <si>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</si>
  <si>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</si>
  <si>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</si>
  <si>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</si>
  <si>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</si>
  <si>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</si>
  <si>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</si>
  <si>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</si>
  <si>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</si>
  <si>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</si>
  <si>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</si>
  <si>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</si>
  <si>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</si>
  <si>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</si>
  <si>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</si>
  <si>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</si>
  <si>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</si>
  <si>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</si>
  <si>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</si>
  <si>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</si>
  <si>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</si>
  <si>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</si>
  <si>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</si>
  <si>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</si>
  <si>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</si>
  <si>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</si>
  <si>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</si>
  <si>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</si>
  <si>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</si>
  <si>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</si>
  <si>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</si>
  <si>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</si>
  <si>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</si>
  <si>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</si>
  <si>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</si>
  <si>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 xml:space="preserve">                                                                                     TABLE 74.  VALUATION OF PUBLIC SERVICE COMPANY PROPERTY </t>
  </si>
  <si>
    <t xml:space="preserve">                                                                            AS A PERCENTAGE OF TOTAL VALUATION BY COUNTY, FISCAL YEAR 2009-2010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</si>
</sst>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36">
    <font>
      <sz val="8"/>
      <name val="Times New Roman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/>
      <top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 style="dashed"/>
      <right style="thin"/>
      <top style="thin"/>
      <bottom/>
    </border>
    <border>
      <left style="thin"/>
      <right style="dashed"/>
      <top style="thin"/>
      <bottom/>
    </border>
    <border>
      <left style="dashed"/>
      <right style="thin"/>
      <top/>
      <bottom/>
    </border>
    <border>
      <left style="thin"/>
      <right style="dashed"/>
      <top/>
      <bottom/>
    </border>
    <border>
      <left style="dashed"/>
      <right style="thin"/>
      <top/>
      <bottom style="thin"/>
    </border>
    <border>
      <left style="thin"/>
      <right style="dashed"/>
      <top/>
      <bottom style="thin"/>
    </border>
    <border>
      <left style="dashed"/>
      <right style="thin"/>
      <top/>
      <bottom style="medium"/>
    </border>
    <border>
      <left style="thin"/>
      <right style="dashed"/>
      <top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 applyProtection="1">
      <alignment/>
      <protection/>
    </xf>
    <xf numFmtId="3" fontId="2" fillId="33" borderId="0" xfId="0" applyNumberFormat="1" applyFont="1" applyFill="1" applyAlignment="1" applyProtection="1">
      <alignment horizontal="left"/>
      <protection/>
    </xf>
    <xf numFmtId="164" fontId="2" fillId="33" borderId="10" xfId="0" applyNumberFormat="1" applyFont="1" applyFill="1" applyBorder="1" applyAlignment="1" applyProtection="1">
      <alignment horizontal="left"/>
      <protection/>
    </xf>
    <xf numFmtId="10" fontId="2" fillId="33" borderId="10" xfId="0" applyNumberFormat="1" applyFont="1" applyFill="1" applyBorder="1" applyAlignment="1">
      <alignment/>
    </xf>
    <xf numFmtId="164" fontId="2" fillId="33" borderId="11" xfId="0" applyNumberFormat="1" applyFont="1" applyFill="1" applyBorder="1" applyAlignment="1" applyProtection="1">
      <alignment horizontal="left"/>
      <protection/>
    </xf>
    <xf numFmtId="10" fontId="2" fillId="33" borderId="12" xfId="0" applyNumberFormat="1" applyFont="1" applyFill="1" applyBorder="1" applyAlignment="1">
      <alignment/>
    </xf>
    <xf numFmtId="0" fontId="2" fillId="33" borderId="0" xfId="0" applyFont="1" applyFill="1" applyBorder="1" applyAlignment="1" applyProtection="1">
      <alignment horizontal="left"/>
      <protection/>
    </xf>
    <xf numFmtId="10" fontId="2" fillId="33" borderId="0" xfId="0" applyNumberFormat="1" applyFont="1" applyFill="1" applyAlignment="1">
      <alignment/>
    </xf>
    <xf numFmtId="164" fontId="2" fillId="33" borderId="0" xfId="0" applyNumberFormat="1" applyFont="1" applyFill="1" applyBorder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10" fontId="2" fillId="33" borderId="13" xfId="0" applyNumberFormat="1" applyFont="1" applyFill="1" applyBorder="1" applyAlignment="1">
      <alignment/>
    </xf>
    <xf numFmtId="0" fontId="2" fillId="33" borderId="14" xfId="0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left"/>
      <protection/>
    </xf>
    <xf numFmtId="0" fontId="2" fillId="33" borderId="11" xfId="0" applyFont="1" applyFill="1" applyBorder="1" applyAlignment="1" applyProtection="1">
      <alignment horizontal="left"/>
      <protection/>
    </xf>
    <xf numFmtId="10" fontId="2" fillId="33" borderId="0" xfId="0" applyNumberFormat="1" applyFont="1" applyFill="1" applyBorder="1" applyAlignment="1">
      <alignment/>
    </xf>
    <xf numFmtId="164" fontId="2" fillId="33" borderId="15" xfId="0" applyNumberFormat="1" applyFont="1" applyFill="1" applyBorder="1" applyAlignment="1" applyProtection="1">
      <alignment horizontal="left"/>
      <protection/>
    </xf>
    <xf numFmtId="10" fontId="2" fillId="33" borderId="16" xfId="0" applyNumberFormat="1" applyFont="1" applyFill="1" applyBorder="1" applyAlignment="1">
      <alignment/>
    </xf>
    <xf numFmtId="0" fontId="2" fillId="33" borderId="17" xfId="0" applyFont="1" applyFill="1" applyBorder="1" applyAlignment="1" applyProtection="1">
      <alignment horizontal="left"/>
      <protection/>
    </xf>
    <xf numFmtId="10" fontId="2" fillId="33" borderId="15" xfId="0" applyNumberFormat="1" applyFont="1" applyFill="1" applyBorder="1" applyAlignment="1">
      <alignment/>
    </xf>
    <xf numFmtId="164" fontId="2" fillId="33" borderId="0" xfId="0" applyNumberFormat="1" applyFont="1" applyFill="1" applyAlignment="1" applyProtection="1">
      <alignment horizontal="left"/>
      <protection/>
    </xf>
    <xf numFmtId="0" fontId="2" fillId="33" borderId="18" xfId="0" applyFont="1" applyFill="1" applyBorder="1" applyAlignment="1" applyProtection="1">
      <alignment horizontal="left"/>
      <protection/>
    </xf>
    <xf numFmtId="10" fontId="2" fillId="33" borderId="18" xfId="0" applyNumberFormat="1" applyFont="1" applyFill="1" applyBorder="1" applyAlignment="1">
      <alignment/>
    </xf>
    <xf numFmtId="1" fontId="2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>
      <alignment horizontal="center"/>
    </xf>
    <xf numFmtId="164" fontId="2" fillId="33" borderId="18" xfId="0" applyNumberFormat="1" applyFont="1" applyFill="1" applyBorder="1" applyAlignment="1" applyProtection="1">
      <alignment horizontal="left"/>
      <protection/>
    </xf>
    <xf numFmtId="10" fontId="2" fillId="33" borderId="19" xfId="0" applyNumberFormat="1" applyFont="1" applyFill="1" applyBorder="1" applyAlignment="1">
      <alignment/>
    </xf>
    <xf numFmtId="0" fontId="2" fillId="33" borderId="20" xfId="0" applyFont="1" applyFill="1" applyBorder="1" applyAlignment="1" applyProtection="1">
      <alignment horizontal="left"/>
      <protection/>
    </xf>
    <xf numFmtId="37" fontId="2" fillId="33" borderId="21" xfId="0" applyNumberFormat="1" applyFont="1" applyFill="1" applyBorder="1" applyAlignment="1" applyProtection="1">
      <alignment/>
      <protection/>
    </xf>
    <xf numFmtId="37" fontId="2" fillId="33" borderId="22" xfId="0" applyNumberFormat="1" applyFont="1" applyFill="1" applyBorder="1" applyAlignment="1" applyProtection="1">
      <alignment/>
      <protection/>
    </xf>
    <xf numFmtId="37" fontId="2" fillId="33" borderId="23" xfId="0" applyNumberFormat="1" applyFont="1" applyFill="1" applyBorder="1" applyAlignment="1" applyProtection="1">
      <alignment/>
      <protection/>
    </xf>
    <xf numFmtId="37" fontId="2" fillId="33" borderId="24" xfId="0" applyNumberFormat="1" applyFont="1" applyFill="1" applyBorder="1" applyAlignment="1" applyProtection="1">
      <alignment/>
      <protection/>
    </xf>
    <xf numFmtId="37" fontId="2" fillId="33" borderId="25" xfId="0" applyNumberFormat="1" applyFont="1" applyFill="1" applyBorder="1" applyAlignment="1" applyProtection="1">
      <alignment/>
      <protection/>
    </xf>
    <xf numFmtId="37" fontId="2" fillId="33" borderId="26" xfId="0" applyNumberFormat="1" applyFont="1" applyFill="1" applyBorder="1" applyAlignment="1" applyProtection="1">
      <alignment/>
      <protection/>
    </xf>
    <xf numFmtId="37" fontId="2" fillId="33" borderId="27" xfId="0" applyNumberFormat="1" applyFont="1" applyFill="1" applyBorder="1" applyAlignment="1" applyProtection="1">
      <alignment/>
      <protection/>
    </xf>
    <xf numFmtId="37" fontId="2" fillId="33" borderId="28" xfId="0" applyNumberFormat="1" applyFont="1" applyFill="1" applyBorder="1" applyAlignment="1" applyProtection="1">
      <alignment/>
      <protection/>
    </xf>
    <xf numFmtId="37" fontId="2" fillId="33" borderId="29" xfId="0" applyNumberFormat="1" applyFont="1" applyFill="1" applyBorder="1" applyAlignment="1" applyProtection="1">
      <alignment/>
      <protection/>
    </xf>
    <xf numFmtId="164" fontId="2" fillId="33" borderId="14" xfId="0" applyNumberFormat="1" applyFont="1" applyFill="1" applyBorder="1" applyAlignment="1" applyProtection="1">
      <alignment horizontal="left"/>
      <protection/>
    </xf>
    <xf numFmtId="37" fontId="2" fillId="33" borderId="30" xfId="0" applyNumberFormat="1" applyFont="1" applyFill="1" applyBorder="1" applyAlignment="1" applyProtection="1">
      <alignment/>
      <protection/>
    </xf>
    <xf numFmtId="37" fontId="2" fillId="33" borderId="31" xfId="0" applyNumberFormat="1" applyFont="1" applyFill="1" applyBorder="1" applyAlignment="1" applyProtection="1">
      <alignment/>
      <protection/>
    </xf>
    <xf numFmtId="37" fontId="2" fillId="33" borderId="32" xfId="0" applyNumberFormat="1" applyFont="1" applyFill="1" applyBorder="1" applyAlignment="1" applyProtection="1">
      <alignment/>
      <protection/>
    </xf>
    <xf numFmtId="37" fontId="2" fillId="33" borderId="33" xfId="0" applyNumberFormat="1" applyFont="1" applyFill="1" applyBorder="1" applyAlignment="1" applyProtection="1">
      <alignment/>
      <protection/>
    </xf>
    <xf numFmtId="37" fontId="2" fillId="33" borderId="34" xfId="0" applyNumberFormat="1" applyFont="1" applyFill="1" applyBorder="1" applyAlignment="1" applyProtection="1">
      <alignment/>
      <protection/>
    </xf>
    <xf numFmtId="37" fontId="2" fillId="33" borderId="35" xfId="0" applyNumberFormat="1" applyFont="1" applyFill="1" applyBorder="1" applyAlignment="1" applyProtection="1">
      <alignment/>
      <protection/>
    </xf>
    <xf numFmtId="37" fontId="2" fillId="33" borderId="36" xfId="0" applyNumberFormat="1" applyFont="1" applyFill="1" applyBorder="1" applyAlignment="1" applyProtection="1">
      <alignment/>
      <protection/>
    </xf>
    <xf numFmtId="0" fontId="2" fillId="33" borderId="37" xfId="0" applyFont="1" applyFill="1" applyBorder="1" applyAlignment="1" applyProtection="1">
      <alignment horizontal="left"/>
      <protection/>
    </xf>
    <xf numFmtId="37" fontId="2" fillId="0" borderId="22" xfId="0" applyNumberFormat="1" applyFont="1" applyFill="1" applyBorder="1" applyAlignment="1" applyProtection="1">
      <alignment/>
      <protection/>
    </xf>
    <xf numFmtId="0" fontId="2" fillId="34" borderId="26" xfId="0" applyFont="1" applyFill="1" applyBorder="1" applyAlignment="1">
      <alignment/>
    </xf>
    <xf numFmtId="0" fontId="2" fillId="34" borderId="38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25" xfId="0" applyFont="1" applyFill="1" applyBorder="1" applyAlignment="1">
      <alignment/>
    </xf>
    <xf numFmtId="0" fontId="2" fillId="34" borderId="39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7" xfId="0" applyFont="1" applyFill="1" applyBorder="1" applyAlignment="1">
      <alignment/>
    </xf>
    <xf numFmtId="0" fontId="2" fillId="34" borderId="40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fill"/>
      <protection/>
    </xf>
    <xf numFmtId="41" fontId="2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PageLayoutView="0" workbookViewId="0" topLeftCell="A1">
      <selection activeCell="K26" sqref="K26"/>
    </sheetView>
  </sheetViews>
  <sheetFormatPr defaultColWidth="9.33203125" defaultRowHeight="10.5" customHeight="1"/>
  <cols>
    <col min="1" max="1" width="11.83203125" style="3" customWidth="1"/>
    <col min="2" max="2" width="13" style="3" customWidth="1"/>
    <col min="3" max="3" width="14" style="3" customWidth="1"/>
    <col min="4" max="4" width="9.33203125" style="3" customWidth="1"/>
    <col min="5" max="5" width="12.16015625" style="3" customWidth="1"/>
    <col min="6" max="6" width="13" style="3" customWidth="1"/>
    <col min="7" max="7" width="14" style="3" customWidth="1"/>
    <col min="8" max="8" width="9.5" style="3" customWidth="1"/>
    <col min="9" max="9" width="12.16015625" style="3" customWidth="1"/>
    <col min="10" max="10" width="14.16015625" style="3" customWidth="1"/>
    <col min="11" max="11" width="15" style="3" customWidth="1"/>
    <col min="12" max="12" width="9" style="3" customWidth="1"/>
    <col min="13" max="13" width="11" style="3" customWidth="1"/>
    <col min="14" max="16384" width="9.33203125" style="3" customWidth="1"/>
  </cols>
  <sheetData>
    <row r="1" spans="1:10" ht="10.5" customHeight="1">
      <c r="A1" s="1" t="s">
        <v>109</v>
      </c>
      <c r="B1" s="1"/>
      <c r="C1" s="1"/>
      <c r="D1" s="1"/>
      <c r="E1" s="1"/>
      <c r="F1" s="1"/>
      <c r="G1" s="1"/>
      <c r="H1" s="1"/>
      <c r="I1" s="1"/>
      <c r="J1" s="2"/>
    </row>
    <row r="2" spans="1:7" ht="10.5" customHeight="1">
      <c r="A2" s="4" t="s">
        <v>110</v>
      </c>
      <c r="B2" s="5"/>
      <c r="C2" s="1"/>
      <c r="D2" s="1"/>
      <c r="E2" s="1"/>
      <c r="F2" s="1"/>
      <c r="G2" s="1"/>
    </row>
    <row r="3" spans="1:12" ht="10.5" customHeight="1">
      <c r="A3" s="50"/>
      <c r="B3" s="51" t="s">
        <v>59</v>
      </c>
      <c r="C3" s="51" t="s">
        <v>61</v>
      </c>
      <c r="D3" s="52" t="s">
        <v>60</v>
      </c>
      <c r="E3" s="50"/>
      <c r="F3" s="51" t="s">
        <v>59</v>
      </c>
      <c r="G3" s="51" t="s">
        <v>61</v>
      </c>
      <c r="H3" s="52" t="s">
        <v>60</v>
      </c>
      <c r="I3" s="50"/>
      <c r="J3" s="51" t="s">
        <v>59</v>
      </c>
      <c r="K3" s="51" t="s">
        <v>61</v>
      </c>
      <c r="L3" s="53" t="s">
        <v>60</v>
      </c>
    </row>
    <row r="4" spans="1:12" ht="10.5" customHeight="1">
      <c r="A4" s="54"/>
      <c r="B4" s="55" t="s">
        <v>0</v>
      </c>
      <c r="C4" s="55" t="s">
        <v>0</v>
      </c>
      <c r="D4" s="56" t="s">
        <v>62</v>
      </c>
      <c r="E4" s="54"/>
      <c r="F4" s="55" t="s">
        <v>0</v>
      </c>
      <c r="G4" s="55" t="s">
        <v>0</v>
      </c>
      <c r="H4" s="56" t="s">
        <v>62</v>
      </c>
      <c r="I4" s="54"/>
      <c r="J4" s="55" t="s">
        <v>0</v>
      </c>
      <c r="K4" s="55" t="s">
        <v>0</v>
      </c>
      <c r="L4" s="57" t="s">
        <v>62</v>
      </c>
    </row>
    <row r="5" spans="1:12" ht="10.5" customHeight="1">
      <c r="A5" s="58" t="s">
        <v>58</v>
      </c>
      <c r="B5" s="59" t="s">
        <v>57</v>
      </c>
      <c r="C5" s="59" t="s">
        <v>57</v>
      </c>
      <c r="D5" s="60" t="s">
        <v>63</v>
      </c>
      <c r="E5" s="58" t="s">
        <v>58</v>
      </c>
      <c r="F5" s="59" t="s">
        <v>57</v>
      </c>
      <c r="G5" s="59" t="s">
        <v>57</v>
      </c>
      <c r="H5" s="60" t="s">
        <v>63</v>
      </c>
      <c r="I5" s="58" t="s">
        <v>58</v>
      </c>
      <c r="J5" s="59" t="s">
        <v>57</v>
      </c>
      <c r="K5" s="59" t="s">
        <v>57</v>
      </c>
      <c r="L5" s="61" t="s">
        <v>63</v>
      </c>
    </row>
    <row r="6" spans="1:13" ht="10.5" customHeight="1">
      <c r="A6" s="6" t="s">
        <v>1</v>
      </c>
      <c r="B6" s="31">
        <v>267794818</v>
      </c>
      <c r="C6" s="39">
        <v>12053469202</v>
      </c>
      <c r="D6" s="7">
        <f>+B6/C6</f>
        <v>0.02221723999224767</v>
      </c>
      <c r="E6" s="40" t="s">
        <v>64</v>
      </c>
      <c r="F6" s="41">
        <v>46909182</v>
      </c>
      <c r="G6" s="35">
        <v>1201064686</v>
      </c>
      <c r="H6" s="9">
        <f>+F6/G6</f>
        <v>0.03905633272444745</v>
      </c>
      <c r="I6" s="10" t="s">
        <v>46</v>
      </c>
      <c r="J6" s="32">
        <v>80846461</v>
      </c>
      <c r="K6" s="39">
        <v>2689471212</v>
      </c>
      <c r="L6" s="11">
        <f aca="true" t="shared" si="0" ref="L6:L15">+J6/K6</f>
        <v>0.03006035559677149</v>
      </c>
      <c r="M6" s="63"/>
    </row>
    <row r="7" spans="1:13" ht="10.5" customHeight="1">
      <c r="A7" s="12" t="s">
        <v>2</v>
      </c>
      <c r="B7" s="32">
        <v>66084651</v>
      </c>
      <c r="C7" s="42">
        <v>2558155514</v>
      </c>
      <c r="D7" s="9">
        <f aca="true" t="shared" si="1" ref="D7:D50">+B7/C7</f>
        <v>0.025832929483113512</v>
      </c>
      <c r="E7" s="8" t="s">
        <v>65</v>
      </c>
      <c r="F7" s="43">
        <v>63243939</v>
      </c>
      <c r="G7" s="35">
        <v>2443291513</v>
      </c>
      <c r="H7" s="9">
        <f aca="true" t="shared" si="2" ref="H7:H50">+F7/G7</f>
        <v>0.025884729130150257</v>
      </c>
      <c r="I7" s="10" t="s">
        <v>47</v>
      </c>
      <c r="J7" s="32">
        <v>2951711701</v>
      </c>
      <c r="K7" s="42">
        <v>119000143799</v>
      </c>
      <c r="L7" s="11">
        <f t="shared" si="0"/>
        <v>0.024804270035048516</v>
      </c>
      <c r="M7" s="63"/>
    </row>
    <row r="8" spans="1:13" ht="10.5" customHeight="1">
      <c r="A8" s="12" t="s">
        <v>3</v>
      </c>
      <c r="B8" s="32">
        <v>33987144</v>
      </c>
      <c r="C8" s="42">
        <v>1813034398</v>
      </c>
      <c r="D8" s="9">
        <f t="shared" si="1"/>
        <v>0.018746000648135523</v>
      </c>
      <c r="E8" s="8" t="s">
        <v>66</v>
      </c>
      <c r="F8" s="43">
        <v>22245055</v>
      </c>
      <c r="G8" s="35">
        <v>1128107495</v>
      </c>
      <c r="H8" s="9">
        <f t="shared" si="2"/>
        <v>0.01971891428662124</v>
      </c>
      <c r="I8" s="10" t="s">
        <v>48</v>
      </c>
      <c r="J8" s="32">
        <v>55246899</v>
      </c>
      <c r="K8" s="42">
        <v>2527074570</v>
      </c>
      <c r="L8" s="11">
        <f t="shared" si="0"/>
        <v>0.02186199792276015</v>
      </c>
      <c r="M8" s="63"/>
    </row>
    <row r="9" spans="1:13" ht="10.5" customHeight="1">
      <c r="A9" s="12" t="s">
        <v>4</v>
      </c>
      <c r="B9" s="49">
        <v>222119982</v>
      </c>
      <c r="C9" s="42">
        <v>1437085721</v>
      </c>
      <c r="D9" s="9">
        <f t="shared" si="1"/>
        <v>0.1545627924306681</v>
      </c>
      <c r="E9" s="8" t="s">
        <v>67</v>
      </c>
      <c r="F9" s="43">
        <v>320359294</v>
      </c>
      <c r="G9" s="35">
        <v>20533846446</v>
      </c>
      <c r="H9" s="9">
        <f t="shared" si="2"/>
        <v>0.015601523798401936</v>
      </c>
      <c r="I9" s="10" t="s">
        <v>49</v>
      </c>
      <c r="J9" s="32">
        <v>26891598</v>
      </c>
      <c r="K9" s="42">
        <v>797999000</v>
      </c>
      <c r="L9" s="11">
        <f t="shared" si="0"/>
        <v>0.03369878658995813</v>
      </c>
      <c r="M9" s="63"/>
    </row>
    <row r="10" spans="1:13" ht="10.5" customHeight="1">
      <c r="A10" s="12" t="s">
        <v>5</v>
      </c>
      <c r="B10" s="32">
        <v>75848579</v>
      </c>
      <c r="C10" s="42">
        <v>3761322270</v>
      </c>
      <c r="D10" s="9">
        <f t="shared" si="1"/>
        <v>0.020165402896997708</v>
      </c>
      <c r="E10" s="8" t="s">
        <v>68</v>
      </c>
      <c r="F10" s="43">
        <v>129558679</v>
      </c>
      <c r="G10" s="35">
        <v>11152784345</v>
      </c>
      <c r="H10" s="9">
        <f t="shared" si="2"/>
        <v>0.01161671157553437</v>
      </c>
      <c r="I10" s="13" t="s">
        <v>50</v>
      </c>
      <c r="J10" s="32">
        <v>77714512</v>
      </c>
      <c r="K10" s="42">
        <v>8737294961</v>
      </c>
      <c r="L10" s="11">
        <f t="shared" si="0"/>
        <v>0.00889457347461524</v>
      </c>
      <c r="M10" s="63"/>
    </row>
    <row r="11" spans="1:13" ht="10.5" customHeight="1">
      <c r="A11" s="6" t="s">
        <v>6</v>
      </c>
      <c r="B11" s="31">
        <v>32765016</v>
      </c>
      <c r="C11" s="39">
        <v>4226628319</v>
      </c>
      <c r="D11" s="14">
        <f t="shared" si="1"/>
        <v>0.007752045727018657</v>
      </c>
      <c r="E11" s="15" t="s">
        <v>69</v>
      </c>
      <c r="F11" s="41">
        <v>216450374</v>
      </c>
      <c r="G11" s="36">
        <v>11683906904</v>
      </c>
      <c r="H11" s="14">
        <f t="shared" si="2"/>
        <v>0.01852551340732593</v>
      </c>
      <c r="I11" s="16" t="s">
        <v>51</v>
      </c>
      <c r="J11" s="31">
        <v>360855420</v>
      </c>
      <c r="K11" s="39">
        <v>6524360987</v>
      </c>
      <c r="L11" s="7">
        <f t="shared" si="0"/>
        <v>0.055308929214526306</v>
      </c>
      <c r="M11" s="63"/>
    </row>
    <row r="12" spans="1:13" ht="10.5" customHeight="1">
      <c r="A12" s="12" t="s">
        <v>7</v>
      </c>
      <c r="B12" s="32">
        <v>65044662</v>
      </c>
      <c r="C12" s="42">
        <v>4262129245</v>
      </c>
      <c r="D12" s="9">
        <f t="shared" si="1"/>
        <v>0.015261072168636218</v>
      </c>
      <c r="E12" s="17" t="s">
        <v>70</v>
      </c>
      <c r="F12" s="43">
        <v>34343433</v>
      </c>
      <c r="G12" s="35">
        <v>728075824</v>
      </c>
      <c r="H12" s="9">
        <f t="shared" si="2"/>
        <v>0.04717013237895948</v>
      </c>
      <c r="I12" s="10" t="s">
        <v>52</v>
      </c>
      <c r="J12" s="32">
        <v>126450217</v>
      </c>
      <c r="K12" s="42">
        <v>5503924776</v>
      </c>
      <c r="L12" s="18">
        <f t="shared" si="0"/>
        <v>0.022974554003969912</v>
      </c>
      <c r="M12" s="63"/>
    </row>
    <row r="13" spans="1:13" ht="10.5" customHeight="1">
      <c r="A13" s="12" t="s">
        <v>8</v>
      </c>
      <c r="B13" s="32">
        <v>37547696</v>
      </c>
      <c r="C13" s="42">
        <v>1096759045</v>
      </c>
      <c r="D13" s="9">
        <f t="shared" si="1"/>
        <v>0.03423513685268946</v>
      </c>
      <c r="E13" s="17" t="s">
        <v>71</v>
      </c>
      <c r="F13" s="43">
        <v>123366900</v>
      </c>
      <c r="G13" s="35">
        <v>4794822783</v>
      </c>
      <c r="H13" s="9">
        <f t="shared" si="2"/>
        <v>0.02572918866519868</v>
      </c>
      <c r="I13" s="10" t="s">
        <v>53</v>
      </c>
      <c r="J13" s="32">
        <v>79703649</v>
      </c>
      <c r="K13" s="42">
        <v>6351469013</v>
      </c>
      <c r="L13" s="18">
        <f t="shared" si="0"/>
        <v>0.012548852688545739</v>
      </c>
      <c r="M13" s="63"/>
    </row>
    <row r="14" spans="1:13" ht="10.5" customHeight="1">
      <c r="A14" s="12" t="s">
        <v>9</v>
      </c>
      <c r="B14" s="32">
        <v>80556486</v>
      </c>
      <c r="C14" s="42">
        <v>2591093848</v>
      </c>
      <c r="D14" s="9">
        <f t="shared" si="1"/>
        <v>0.031089760049478533</v>
      </c>
      <c r="E14" s="17" t="s">
        <v>72</v>
      </c>
      <c r="F14" s="43">
        <v>95598424</v>
      </c>
      <c r="G14" s="35">
        <v>3707759057</v>
      </c>
      <c r="H14" s="9">
        <f t="shared" si="2"/>
        <v>0.02578334312730397</v>
      </c>
      <c r="I14" s="10" t="s">
        <v>54</v>
      </c>
      <c r="J14" s="32">
        <v>64641877</v>
      </c>
      <c r="K14" s="42">
        <v>2780840096</v>
      </c>
      <c r="L14" s="18">
        <f t="shared" si="0"/>
        <v>0.023245449133512494</v>
      </c>
      <c r="M14" s="63"/>
    </row>
    <row r="15" spans="1:13" ht="10.5" customHeight="1">
      <c r="A15" s="19" t="s">
        <v>10</v>
      </c>
      <c r="B15" s="33">
        <v>1149034376</v>
      </c>
      <c r="C15" s="44">
        <v>33337968392</v>
      </c>
      <c r="D15" s="20">
        <f t="shared" si="1"/>
        <v>0.03446623868884974</v>
      </c>
      <c r="E15" s="21" t="s">
        <v>73</v>
      </c>
      <c r="F15" s="45">
        <v>354965567</v>
      </c>
      <c r="G15" s="37">
        <v>8624723958</v>
      </c>
      <c r="H15" s="20">
        <f t="shared" si="2"/>
        <v>0.04115674527423525</v>
      </c>
      <c r="I15" s="48" t="s">
        <v>55</v>
      </c>
      <c r="J15" s="33">
        <v>44016581</v>
      </c>
      <c r="K15" s="44">
        <v>2627233723</v>
      </c>
      <c r="L15" s="22">
        <f t="shared" si="0"/>
        <v>0.016753964679525394</v>
      </c>
      <c r="M15" s="63"/>
    </row>
    <row r="16" spans="1:13" ht="10.5" customHeight="1" thickBot="1">
      <c r="A16" s="23" t="s">
        <v>11</v>
      </c>
      <c r="B16" s="32">
        <v>515756086</v>
      </c>
      <c r="C16" s="42">
        <v>28913350441</v>
      </c>
      <c r="D16" s="9">
        <f t="shared" si="1"/>
        <v>0.017837991036439776</v>
      </c>
      <c r="E16" s="17" t="s">
        <v>74</v>
      </c>
      <c r="F16" s="43">
        <v>118964042</v>
      </c>
      <c r="G16" s="35">
        <v>9207420448</v>
      </c>
      <c r="H16" s="9">
        <f t="shared" si="2"/>
        <v>0.01292045287514169</v>
      </c>
      <c r="I16" s="24" t="s">
        <v>56</v>
      </c>
      <c r="J16" s="34">
        <v>25094980476</v>
      </c>
      <c r="K16" s="46">
        <v>979199950972</v>
      </c>
      <c r="L16" s="25">
        <f>+J16/K16</f>
        <v>0.025628045069946686</v>
      </c>
      <c r="M16" s="63"/>
    </row>
    <row r="17" spans="1:13" ht="10.5">
      <c r="A17" s="12" t="s">
        <v>12</v>
      </c>
      <c r="B17" s="32">
        <v>183828229</v>
      </c>
      <c r="C17" s="42">
        <v>6760883877</v>
      </c>
      <c r="D17" s="9">
        <f t="shared" si="1"/>
        <v>0.027189969883282466</v>
      </c>
      <c r="E17" s="17" t="s">
        <v>75</v>
      </c>
      <c r="F17" s="43">
        <v>48408357</v>
      </c>
      <c r="G17" s="35">
        <v>1885542179</v>
      </c>
      <c r="H17" s="9">
        <f t="shared" si="2"/>
        <v>0.025673441591040642</v>
      </c>
      <c r="M17" s="63"/>
    </row>
    <row r="18" spans="1:13" ht="10.5">
      <c r="A18" s="23" t="s">
        <v>13</v>
      </c>
      <c r="B18" s="32">
        <v>277653397</v>
      </c>
      <c r="C18" s="42">
        <v>21376585486</v>
      </c>
      <c r="D18" s="9">
        <f t="shared" si="1"/>
        <v>0.012988669176461385</v>
      </c>
      <c r="E18" s="17" t="s">
        <v>76</v>
      </c>
      <c r="F18" s="43">
        <v>57696442</v>
      </c>
      <c r="G18" s="35">
        <v>1826592182</v>
      </c>
      <c r="H18" s="9">
        <f t="shared" si="2"/>
        <v>0.031586931428134186</v>
      </c>
      <c r="M18" s="63"/>
    </row>
    <row r="19" spans="1:13" ht="10.5">
      <c r="A19" s="23" t="s">
        <v>14</v>
      </c>
      <c r="B19" s="32">
        <v>151817205</v>
      </c>
      <c r="C19" s="42">
        <v>5489636178</v>
      </c>
      <c r="D19" s="9">
        <f t="shared" si="1"/>
        <v>0.027655239815056465</v>
      </c>
      <c r="E19" s="17" t="s">
        <v>77</v>
      </c>
      <c r="F19" s="43">
        <v>126505880</v>
      </c>
      <c r="G19" s="35">
        <v>3139402545</v>
      </c>
      <c r="H19" s="9">
        <f t="shared" si="2"/>
        <v>0.040296164058820944</v>
      </c>
      <c r="M19" s="63"/>
    </row>
    <row r="20" spans="1:13" ht="10.5">
      <c r="A20" s="23" t="s">
        <v>15</v>
      </c>
      <c r="B20" s="32">
        <v>14802086</v>
      </c>
      <c r="C20" s="42">
        <v>1165439576</v>
      </c>
      <c r="D20" s="9">
        <f t="shared" si="1"/>
        <v>0.012700860949654244</v>
      </c>
      <c r="E20" s="17" t="s">
        <v>78</v>
      </c>
      <c r="F20" s="43">
        <v>3273224854</v>
      </c>
      <c r="G20" s="35">
        <v>99762972147</v>
      </c>
      <c r="H20" s="9">
        <f t="shared" si="2"/>
        <v>0.03281001741985922</v>
      </c>
      <c r="M20" s="63"/>
    </row>
    <row r="21" spans="1:13" ht="10.5">
      <c r="A21" s="6" t="s">
        <v>16</v>
      </c>
      <c r="B21" s="31">
        <v>143635821</v>
      </c>
      <c r="C21" s="39">
        <v>19218885365</v>
      </c>
      <c r="D21" s="14">
        <f t="shared" si="1"/>
        <v>0.007473681135617721</v>
      </c>
      <c r="E21" s="15" t="s">
        <v>79</v>
      </c>
      <c r="F21" s="41">
        <v>64969472</v>
      </c>
      <c r="G21" s="36">
        <v>1829189789</v>
      </c>
      <c r="H21" s="14">
        <f t="shared" si="2"/>
        <v>0.03551816896786755</v>
      </c>
      <c r="M21" s="63"/>
    </row>
    <row r="22" spans="1:13" ht="10.5">
      <c r="A22" s="12" t="s">
        <v>17</v>
      </c>
      <c r="B22" s="32">
        <v>60765092</v>
      </c>
      <c r="C22" s="42">
        <v>1481096422</v>
      </c>
      <c r="D22" s="9">
        <f t="shared" si="1"/>
        <v>0.041027100665023415</v>
      </c>
      <c r="E22" s="17" t="s">
        <v>80</v>
      </c>
      <c r="F22" s="43">
        <v>56463063</v>
      </c>
      <c r="G22" s="35">
        <v>2287675451</v>
      </c>
      <c r="H22" s="9">
        <f t="shared" si="2"/>
        <v>0.024681413167815646</v>
      </c>
      <c r="M22" s="63"/>
    </row>
    <row r="23" spans="1:13" ht="10.5">
      <c r="A23" s="12" t="s">
        <v>18</v>
      </c>
      <c r="B23" s="32">
        <v>590581896</v>
      </c>
      <c r="C23" s="42">
        <v>14760754721</v>
      </c>
      <c r="D23" s="9">
        <f t="shared" si="1"/>
        <v>0.04001027773734253</v>
      </c>
      <c r="E23" s="17" t="s">
        <v>81</v>
      </c>
      <c r="F23" s="43">
        <v>156442530</v>
      </c>
      <c r="G23" s="35">
        <v>11687211319</v>
      </c>
      <c r="H23" s="9">
        <f t="shared" si="2"/>
        <v>0.01338578774097034</v>
      </c>
      <c r="M23" s="63"/>
    </row>
    <row r="24" spans="1:13" ht="10.5">
      <c r="A24" s="12" t="s">
        <v>19</v>
      </c>
      <c r="B24" s="32">
        <v>244367554</v>
      </c>
      <c r="C24" s="42">
        <v>8418599730</v>
      </c>
      <c r="D24" s="9">
        <f t="shared" si="1"/>
        <v>0.029027102111671487</v>
      </c>
      <c r="E24" s="17" t="s">
        <v>82</v>
      </c>
      <c r="F24" s="43">
        <v>111388028</v>
      </c>
      <c r="G24" s="35">
        <v>6932577402</v>
      </c>
      <c r="H24" s="9">
        <f t="shared" si="2"/>
        <v>0.01606733275965521</v>
      </c>
      <c r="M24" s="63"/>
    </row>
    <row r="25" spans="1:13" ht="10.5">
      <c r="A25" s="19" t="s">
        <v>20</v>
      </c>
      <c r="B25" s="33">
        <v>51437213</v>
      </c>
      <c r="C25" s="44">
        <v>4087957896</v>
      </c>
      <c r="D25" s="20">
        <f t="shared" si="1"/>
        <v>0.01258261809651476</v>
      </c>
      <c r="E25" s="21" t="s">
        <v>83</v>
      </c>
      <c r="F25" s="45">
        <v>460830945</v>
      </c>
      <c r="G25" s="37">
        <v>33751610263</v>
      </c>
      <c r="H25" s="20">
        <f t="shared" si="2"/>
        <v>0.01365359878859419</v>
      </c>
      <c r="M25" s="63"/>
    </row>
    <row r="26" spans="1:13" ht="10.5">
      <c r="A26" s="23" t="s">
        <v>21</v>
      </c>
      <c r="B26" s="32">
        <v>21817478</v>
      </c>
      <c r="C26" s="42">
        <v>1448388822</v>
      </c>
      <c r="D26" s="9">
        <f t="shared" si="1"/>
        <v>0.015063274217950296</v>
      </c>
      <c r="E26" s="17" t="s">
        <v>84</v>
      </c>
      <c r="F26" s="43">
        <v>98778232</v>
      </c>
      <c r="G26" s="35">
        <v>1859738866</v>
      </c>
      <c r="H26" s="9">
        <f t="shared" si="2"/>
        <v>0.05311403326879764</v>
      </c>
      <c r="M26" s="63"/>
    </row>
    <row r="27" spans="1:13" ht="10.5">
      <c r="A27" s="23" t="s">
        <v>22</v>
      </c>
      <c r="B27" s="32">
        <v>19010420</v>
      </c>
      <c r="C27" s="42">
        <v>1506600913</v>
      </c>
      <c r="D27" s="9">
        <f t="shared" si="1"/>
        <v>0.012618086074397593</v>
      </c>
      <c r="E27" s="17" t="s">
        <v>85</v>
      </c>
      <c r="F27" s="43">
        <v>218143126</v>
      </c>
      <c r="G27" s="35">
        <v>12023229390</v>
      </c>
      <c r="H27" s="9">
        <f t="shared" si="2"/>
        <v>0.018143472017712207</v>
      </c>
      <c r="M27" s="63"/>
    </row>
    <row r="28" spans="1:13" ht="10.5">
      <c r="A28" s="23" t="s">
        <v>23</v>
      </c>
      <c r="B28" s="32">
        <v>326924854</v>
      </c>
      <c r="C28" s="42">
        <v>6655088404</v>
      </c>
      <c r="D28" s="9">
        <f t="shared" si="1"/>
        <v>0.04912404376228929</v>
      </c>
      <c r="E28" s="17" t="s">
        <v>86</v>
      </c>
      <c r="F28" s="43">
        <v>235506007</v>
      </c>
      <c r="G28" s="35">
        <v>15481216206</v>
      </c>
      <c r="H28" s="9">
        <f t="shared" si="2"/>
        <v>0.015212371164271045</v>
      </c>
      <c r="M28" s="63"/>
    </row>
    <row r="29" spans="1:13" ht="10.5">
      <c r="A29" s="23" t="s">
        <v>24</v>
      </c>
      <c r="B29" s="32">
        <v>115372634</v>
      </c>
      <c r="C29" s="42">
        <v>3314301603</v>
      </c>
      <c r="D29" s="9">
        <f t="shared" si="1"/>
        <v>0.034810541652445987</v>
      </c>
      <c r="E29" s="17" t="s">
        <v>87</v>
      </c>
      <c r="F29" s="43">
        <v>17379069</v>
      </c>
      <c r="G29" s="35">
        <v>1385043625</v>
      </c>
      <c r="H29" s="9">
        <f t="shared" si="2"/>
        <v>0.012547669031002543</v>
      </c>
      <c r="M29" s="63"/>
    </row>
    <row r="30" spans="1:13" ht="10.5">
      <c r="A30" s="12" t="s">
        <v>25</v>
      </c>
      <c r="B30" s="32">
        <v>106631760</v>
      </c>
      <c r="C30" s="42">
        <v>7017327158</v>
      </c>
      <c r="D30" s="9">
        <f t="shared" si="1"/>
        <v>0.015195495036658799</v>
      </c>
      <c r="E30" s="17" t="s">
        <v>88</v>
      </c>
      <c r="F30" s="43">
        <v>51951636</v>
      </c>
      <c r="G30" s="35">
        <v>3326661498</v>
      </c>
      <c r="H30" s="9">
        <f t="shared" si="2"/>
        <v>0.015616748512354953</v>
      </c>
      <c r="M30" s="63"/>
    </row>
    <row r="31" spans="1:13" ht="10.5">
      <c r="A31" s="6" t="s">
        <v>26</v>
      </c>
      <c r="B31" s="31">
        <v>353893757</v>
      </c>
      <c r="C31" s="39">
        <v>20660466462</v>
      </c>
      <c r="D31" s="14">
        <f t="shared" si="1"/>
        <v>0.017129030346478533</v>
      </c>
      <c r="E31" s="15" t="s">
        <v>89</v>
      </c>
      <c r="F31" s="41">
        <v>60548209</v>
      </c>
      <c r="G31" s="36">
        <v>4713278664</v>
      </c>
      <c r="H31" s="14">
        <f t="shared" si="2"/>
        <v>0.012846303670196063</v>
      </c>
      <c r="M31" s="63"/>
    </row>
    <row r="32" spans="1:13" ht="10.5">
      <c r="A32" s="12" t="s">
        <v>27</v>
      </c>
      <c r="B32" s="32">
        <v>70398266</v>
      </c>
      <c r="C32" s="42">
        <v>8238987125</v>
      </c>
      <c r="D32" s="9">
        <f t="shared" si="1"/>
        <v>0.00854452919174819</v>
      </c>
      <c r="E32" s="17" t="s">
        <v>90</v>
      </c>
      <c r="F32" s="43">
        <v>33240371</v>
      </c>
      <c r="G32" s="35">
        <v>1696815597</v>
      </c>
      <c r="H32" s="9">
        <f t="shared" si="2"/>
        <v>0.01958985470122361</v>
      </c>
      <c r="M32" s="63"/>
    </row>
    <row r="33" spans="1:13" ht="10.5">
      <c r="A33" s="12" t="s">
        <v>28</v>
      </c>
      <c r="B33" s="32">
        <v>126996593</v>
      </c>
      <c r="C33" s="42">
        <v>17540906095</v>
      </c>
      <c r="D33" s="9">
        <f t="shared" si="1"/>
        <v>0.0072400246778699835</v>
      </c>
      <c r="E33" s="17" t="s">
        <v>91</v>
      </c>
      <c r="F33" s="43">
        <v>876298608</v>
      </c>
      <c r="G33" s="35">
        <v>3933944216</v>
      </c>
      <c r="H33" s="9">
        <f t="shared" si="2"/>
        <v>0.22275318608635808</v>
      </c>
      <c r="M33" s="63"/>
    </row>
    <row r="34" spans="1:13" ht="10.5">
      <c r="A34" s="12" t="s">
        <v>29</v>
      </c>
      <c r="B34" s="32">
        <v>388516645</v>
      </c>
      <c r="C34" s="42">
        <v>12950818770</v>
      </c>
      <c r="D34" s="9">
        <f t="shared" si="1"/>
        <v>0.029999388602362474</v>
      </c>
      <c r="E34" s="17" t="s">
        <v>92</v>
      </c>
      <c r="F34" s="43">
        <v>109460104</v>
      </c>
      <c r="G34" s="35">
        <v>11554751000</v>
      </c>
      <c r="H34" s="9">
        <f t="shared" si="2"/>
        <v>0.009473168569361642</v>
      </c>
      <c r="M34" s="63"/>
    </row>
    <row r="35" spans="1:13" ht="10.5">
      <c r="A35" s="19" t="s">
        <v>30</v>
      </c>
      <c r="B35" s="33">
        <v>73077250</v>
      </c>
      <c r="C35" s="44">
        <v>4256582715</v>
      </c>
      <c r="D35" s="20">
        <f t="shared" si="1"/>
        <v>0.017168055901387553</v>
      </c>
      <c r="E35" s="17" t="s">
        <v>93</v>
      </c>
      <c r="F35" s="43">
        <v>71820884</v>
      </c>
      <c r="G35" s="35">
        <v>2723848535</v>
      </c>
      <c r="H35" s="9">
        <f t="shared" si="2"/>
        <v>0.02636742942096081</v>
      </c>
      <c r="M35" s="63"/>
    </row>
    <row r="36" spans="1:13" ht="10.5">
      <c r="A36" s="23" t="s">
        <v>31</v>
      </c>
      <c r="B36" s="32">
        <v>113709050</v>
      </c>
      <c r="C36" s="42">
        <v>3699978301</v>
      </c>
      <c r="D36" s="9">
        <f t="shared" si="1"/>
        <v>0.030732355908484017</v>
      </c>
      <c r="E36" s="15" t="s">
        <v>94</v>
      </c>
      <c r="F36" s="41">
        <v>250137533</v>
      </c>
      <c r="G36" s="36">
        <v>10219845108</v>
      </c>
      <c r="H36" s="14">
        <f t="shared" si="2"/>
        <v>0.024475667718701008</v>
      </c>
      <c r="M36" s="63"/>
    </row>
    <row r="37" spans="1:13" ht="10.5">
      <c r="A37" s="23" t="s">
        <v>32</v>
      </c>
      <c r="B37" s="32">
        <v>527311220</v>
      </c>
      <c r="C37" s="42">
        <v>29080078128</v>
      </c>
      <c r="D37" s="9">
        <f t="shared" si="1"/>
        <v>0.0181330743913055</v>
      </c>
      <c r="E37" s="17" t="s">
        <v>95</v>
      </c>
      <c r="F37" s="43">
        <v>534017355</v>
      </c>
      <c r="G37" s="35">
        <v>2794549699</v>
      </c>
      <c r="H37" s="9">
        <f t="shared" si="2"/>
        <v>0.19109245227991203</v>
      </c>
      <c r="J37" s="26"/>
      <c r="M37" s="63"/>
    </row>
    <row r="38" spans="1:13" ht="10.5">
      <c r="A38" s="23" t="s">
        <v>33</v>
      </c>
      <c r="B38" s="32">
        <v>144596516</v>
      </c>
      <c r="C38" s="42">
        <v>3108215550</v>
      </c>
      <c r="D38" s="9">
        <f t="shared" si="1"/>
        <v>0.046520749180345614</v>
      </c>
      <c r="E38" s="17" t="s">
        <v>96</v>
      </c>
      <c r="F38" s="43">
        <v>222322153</v>
      </c>
      <c r="G38" s="35">
        <v>5403202007</v>
      </c>
      <c r="H38" s="9">
        <f t="shared" si="2"/>
        <v>0.04114637074682298</v>
      </c>
      <c r="J38" s="26"/>
      <c r="M38" s="63"/>
    </row>
    <row r="39" spans="1:13" ht="10.5">
      <c r="A39" s="12" t="s">
        <v>34</v>
      </c>
      <c r="B39" s="32">
        <v>628610222</v>
      </c>
      <c r="C39" s="42">
        <v>34024666974</v>
      </c>
      <c r="D39" s="9">
        <f t="shared" si="1"/>
        <v>0.018475132246859417</v>
      </c>
      <c r="E39" s="17" t="s">
        <v>97</v>
      </c>
      <c r="F39" s="43">
        <v>440786914</v>
      </c>
      <c r="G39" s="35">
        <v>6103353640</v>
      </c>
      <c r="H39" s="9">
        <f t="shared" si="2"/>
        <v>0.07222044469309172</v>
      </c>
      <c r="J39" s="26"/>
      <c r="M39" s="63"/>
    </row>
    <row r="40" spans="1:13" ht="10.5">
      <c r="A40" s="12" t="s">
        <v>35</v>
      </c>
      <c r="B40" s="32">
        <v>129780227</v>
      </c>
      <c r="C40" s="42">
        <v>4039622224</v>
      </c>
      <c r="D40" s="9">
        <f t="shared" si="1"/>
        <v>0.0321268227085583</v>
      </c>
      <c r="E40" s="21" t="s">
        <v>98</v>
      </c>
      <c r="F40" s="45">
        <v>428532162</v>
      </c>
      <c r="G40" s="37">
        <v>11805760656</v>
      </c>
      <c r="H40" s="20">
        <f t="shared" si="2"/>
        <v>0.036298564276094195</v>
      </c>
      <c r="J40" s="26"/>
      <c r="M40" s="63"/>
    </row>
    <row r="41" spans="1:13" ht="10.5">
      <c r="A41" s="6" t="s">
        <v>36</v>
      </c>
      <c r="B41" s="31">
        <v>716108280</v>
      </c>
      <c r="C41" s="39">
        <v>14690965927</v>
      </c>
      <c r="D41" s="14">
        <f t="shared" si="1"/>
        <v>0.04874480572335208</v>
      </c>
      <c r="E41" s="17" t="s">
        <v>99</v>
      </c>
      <c r="F41" s="43">
        <v>299422226</v>
      </c>
      <c r="G41" s="35">
        <v>5888470667</v>
      </c>
      <c r="H41" s="9">
        <f t="shared" si="2"/>
        <v>0.05084889488844931</v>
      </c>
      <c r="J41" s="26"/>
      <c r="M41" s="63"/>
    </row>
    <row r="42" spans="1:13" ht="10.5">
      <c r="A42" s="12" t="s">
        <v>37</v>
      </c>
      <c r="B42" s="32">
        <v>20570630</v>
      </c>
      <c r="C42" s="42">
        <v>927438436</v>
      </c>
      <c r="D42" s="9">
        <f t="shared" si="1"/>
        <v>0.022180049048560243</v>
      </c>
      <c r="E42" s="17" t="s">
        <v>100</v>
      </c>
      <c r="F42" s="43">
        <v>120421901</v>
      </c>
      <c r="G42" s="35">
        <v>3480598736</v>
      </c>
      <c r="H42" s="9">
        <f t="shared" si="2"/>
        <v>0.03459804192723237</v>
      </c>
      <c r="J42" s="26"/>
      <c r="M42" s="63"/>
    </row>
    <row r="43" spans="1:13" ht="10.5">
      <c r="A43" s="12" t="s">
        <v>38</v>
      </c>
      <c r="B43" s="32">
        <v>21479068</v>
      </c>
      <c r="C43" s="42">
        <v>873253819</v>
      </c>
      <c r="D43" s="9">
        <f t="shared" si="1"/>
        <v>0.024596592116363822</v>
      </c>
      <c r="E43" s="17" t="s">
        <v>101</v>
      </c>
      <c r="F43" s="43">
        <v>78684170</v>
      </c>
      <c r="G43" s="35">
        <v>1903272306</v>
      </c>
      <c r="H43" s="9">
        <f t="shared" si="2"/>
        <v>0.0413415199453861</v>
      </c>
      <c r="J43" s="27"/>
      <c r="M43" s="63"/>
    </row>
    <row r="44" spans="1:13" ht="10.5">
      <c r="A44" s="12" t="s">
        <v>39</v>
      </c>
      <c r="B44" s="32">
        <v>112678321</v>
      </c>
      <c r="C44" s="42">
        <v>3682644720</v>
      </c>
      <c r="D44" s="9">
        <f t="shared" si="1"/>
        <v>0.030597119615709222</v>
      </c>
      <c r="E44" s="17" t="s">
        <v>102</v>
      </c>
      <c r="F44" s="43">
        <v>95372378</v>
      </c>
      <c r="G44" s="35">
        <v>4238668711</v>
      </c>
      <c r="H44" s="9">
        <f t="shared" si="2"/>
        <v>0.022500550173334837</v>
      </c>
      <c r="J44" s="26"/>
      <c r="M44" s="63"/>
    </row>
    <row r="45" spans="1:13" ht="10.5">
      <c r="A45" s="12" t="s">
        <v>40</v>
      </c>
      <c r="B45" s="32">
        <v>33456030</v>
      </c>
      <c r="C45" s="42">
        <v>997971294</v>
      </c>
      <c r="D45" s="9">
        <f t="shared" si="1"/>
        <v>0.03352404042194825</v>
      </c>
      <c r="E45" s="17" t="s">
        <v>103</v>
      </c>
      <c r="F45" s="43">
        <v>390240555</v>
      </c>
      <c r="G45" s="35">
        <v>3595874129</v>
      </c>
      <c r="H45" s="9">
        <f t="shared" si="2"/>
        <v>0.10852453144919301</v>
      </c>
      <c r="J45" s="26"/>
      <c r="M45" s="63"/>
    </row>
    <row r="46" spans="1:13" ht="10.5">
      <c r="A46" s="6" t="s">
        <v>41</v>
      </c>
      <c r="B46" s="31">
        <v>1071081728</v>
      </c>
      <c r="C46" s="39">
        <v>44756489173</v>
      </c>
      <c r="D46" s="14">
        <f t="shared" si="1"/>
        <v>0.023931316950708135</v>
      </c>
      <c r="E46" s="15" t="s">
        <v>104</v>
      </c>
      <c r="F46" s="41">
        <v>150723493</v>
      </c>
      <c r="G46" s="36">
        <v>5347036691</v>
      </c>
      <c r="H46" s="14">
        <f t="shared" si="2"/>
        <v>0.02818822867882954</v>
      </c>
      <c r="J46" s="26"/>
      <c r="M46" s="63"/>
    </row>
    <row r="47" spans="1:13" ht="10.5">
      <c r="A47" s="12" t="s">
        <v>42</v>
      </c>
      <c r="B47" s="32">
        <v>158723966</v>
      </c>
      <c r="C47" s="42">
        <v>3551396361</v>
      </c>
      <c r="D47" s="9">
        <f t="shared" si="1"/>
        <v>0.04469339658705586</v>
      </c>
      <c r="E47" s="17" t="s">
        <v>105</v>
      </c>
      <c r="F47" s="43">
        <v>29465801</v>
      </c>
      <c r="G47" s="35">
        <v>1412128963</v>
      </c>
      <c r="H47" s="9">
        <f t="shared" si="2"/>
        <v>0.020866225232999486</v>
      </c>
      <c r="J47" s="26"/>
      <c r="M47" s="63"/>
    </row>
    <row r="48" spans="1:13" ht="10.5">
      <c r="A48" s="12" t="s">
        <v>43</v>
      </c>
      <c r="B48" s="32">
        <v>165456389</v>
      </c>
      <c r="C48" s="42">
        <v>6897782633</v>
      </c>
      <c r="D48" s="9">
        <f t="shared" si="1"/>
        <v>0.023986895181131465</v>
      </c>
      <c r="E48" s="17" t="s">
        <v>106</v>
      </c>
      <c r="F48" s="43">
        <v>108960742</v>
      </c>
      <c r="G48" s="35">
        <v>5965665900</v>
      </c>
      <c r="H48" s="9">
        <f t="shared" si="2"/>
        <v>0.018264640331266287</v>
      </c>
      <c r="J48" s="26"/>
      <c r="M48" s="63"/>
    </row>
    <row r="49" spans="1:13" ht="10.5">
      <c r="A49" s="12" t="s">
        <v>44</v>
      </c>
      <c r="B49" s="32">
        <v>149986629</v>
      </c>
      <c r="C49" s="42">
        <v>7174171946</v>
      </c>
      <c r="D49" s="9">
        <f t="shared" si="1"/>
        <v>0.020906472569789173</v>
      </c>
      <c r="E49" s="17" t="s">
        <v>107</v>
      </c>
      <c r="F49" s="43">
        <v>10841578</v>
      </c>
      <c r="G49" s="35">
        <v>487119759</v>
      </c>
      <c r="H49" s="9">
        <f t="shared" si="2"/>
        <v>0.022256494013415704</v>
      </c>
      <c r="J49" s="26"/>
      <c r="M49" s="63"/>
    </row>
    <row r="50" spans="1:13" ht="11.25" thickBot="1">
      <c r="A50" s="28" t="s">
        <v>45</v>
      </c>
      <c r="B50" s="34">
        <v>203783025</v>
      </c>
      <c r="C50" s="46">
        <v>13131496405</v>
      </c>
      <c r="D50" s="29">
        <f t="shared" si="1"/>
        <v>0.015518644540953214</v>
      </c>
      <c r="E50" s="30" t="s">
        <v>108</v>
      </c>
      <c r="F50" s="47">
        <v>346512947</v>
      </c>
      <c r="G50" s="38">
        <v>22971011926</v>
      </c>
      <c r="H50" s="29">
        <f t="shared" si="2"/>
        <v>0.015084792438238011</v>
      </c>
      <c r="J50" s="27"/>
      <c r="M50" s="63"/>
    </row>
    <row r="51" ht="10.5">
      <c r="J51" s="26"/>
    </row>
    <row r="52" ht="10.5">
      <c r="J52" s="26"/>
    </row>
    <row r="53" ht="10.5">
      <c r="J53" s="26"/>
    </row>
    <row r="54" ht="10.5">
      <c r="J54" s="26"/>
    </row>
    <row r="55" ht="10.5">
      <c r="J55" s="26"/>
    </row>
    <row r="107" ht="10.5">
      <c r="B107" s="62"/>
    </row>
  </sheetData>
  <sheetProtection/>
  <printOptions horizontalCentered="1"/>
  <pageMargins left="0" right="0" top="0.75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rvkds00</cp:lastModifiedBy>
  <cp:lastPrinted>2010-10-19T14:52:30Z</cp:lastPrinted>
  <dcterms:created xsi:type="dcterms:W3CDTF">2004-03-19T14:38:24Z</dcterms:created>
  <dcterms:modified xsi:type="dcterms:W3CDTF">2011-01-19T15:54:07Z</dcterms:modified>
  <cp:category/>
  <cp:version/>
  <cp:contentType/>
  <cp:contentStatus/>
</cp:coreProperties>
</file>