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71" yWindow="60" windowWidth="14775" windowHeight="8640" activeTab="0"/>
  </bookViews>
  <sheets>
    <sheet name="Insurance Premium tax by type" sheetId="1" r:id="rId1"/>
  </sheets>
  <definedNames>
    <definedName name="_xlnm.Print_Area" localSheetId="0">'Insurance Premium tax by type'!$A$1:$O$110</definedName>
  </definedNames>
  <calcPr fullCalcOnLoad="1"/>
</workbook>
</file>

<file path=xl/sharedStrings.xml><?xml version="1.0" encoding="utf-8"?>
<sst xmlns="http://schemas.openxmlformats.org/spreadsheetml/2006/main" count="268" uniqueCount="167">
  <si>
    <t xml:space="preserve">                 </t>
  </si>
  <si>
    <t xml:space="preserve">        Type of Insurance Company </t>
  </si>
  <si>
    <t xml:space="preserve">                   Life</t>
  </si>
  <si>
    <t xml:space="preserve">     Hospital &amp; Dental</t>
  </si>
  <si>
    <t xml:space="preserve">                Title</t>
  </si>
  <si>
    <t>Gross</t>
  </si>
  <si>
    <t>Premium</t>
  </si>
  <si>
    <t>Regulatory</t>
  </si>
  <si>
    <t xml:space="preserve">Volunteer </t>
  </si>
  <si>
    <t>Fiscal</t>
  </si>
  <si>
    <t>Tax</t>
  </si>
  <si>
    <t>Charge</t>
  </si>
  <si>
    <t>year</t>
  </si>
  <si>
    <t xml:space="preserve">         </t>
  </si>
  <si>
    <t xml:space="preserve">     </t>
  </si>
  <si>
    <t xml:space="preserve">               Insurance Tax Type &amp; Regulatory Charge</t>
  </si>
  <si>
    <t xml:space="preserve">Gross </t>
  </si>
  <si>
    <t xml:space="preserve">               Total</t>
  </si>
  <si>
    <t xml:space="preserve">                 Other</t>
  </si>
  <si>
    <t>Premiums Tax</t>
  </si>
  <si>
    <t xml:space="preserve">        Net Collections</t>
  </si>
  <si>
    <t>Special</t>
  </si>
  <si>
    <t>Amount</t>
  </si>
  <si>
    <t>Collections</t>
  </si>
  <si>
    <t>Revenue</t>
  </si>
  <si>
    <t>to</t>
  </si>
  <si>
    <t>from Dept.</t>
  </si>
  <si>
    <t>Fund</t>
  </si>
  <si>
    <t>General</t>
  </si>
  <si>
    <t>of Insurance</t>
  </si>
  <si>
    <t>Allocation</t>
  </si>
  <si>
    <t>1999-00………</t>
  </si>
  <si>
    <t>2000-01………</t>
  </si>
  <si>
    <t>2001-02………</t>
  </si>
  <si>
    <t>2002-03………</t>
  </si>
  <si>
    <t>[$]</t>
  </si>
  <si>
    <t xml:space="preserve">                                                                                                    Insurance Tax Type &amp; Regulatory Charge</t>
  </si>
  <si>
    <t>Rate</t>
  </si>
  <si>
    <t xml:space="preserve">             Self-Insured</t>
  </si>
  <si>
    <t>2003-04………</t>
  </si>
  <si>
    <t xml:space="preserve">and do not issue policies on any person except members. </t>
  </si>
  <si>
    <t>2004-05………</t>
  </si>
  <si>
    <t>2005-06………</t>
  </si>
  <si>
    <t>to OSBM</t>
  </si>
  <si>
    <t>Civil Penalty</t>
  </si>
  <si>
    <t>&amp; Forfeiture</t>
  </si>
  <si>
    <t>2006-07………</t>
  </si>
  <si>
    <t>Fines/</t>
  </si>
  <si>
    <t>forfeitures</t>
  </si>
  <si>
    <t>collection</t>
  </si>
  <si>
    <t>cost</t>
  </si>
  <si>
    <t xml:space="preserve">   </t>
  </si>
  <si>
    <t xml:space="preserve">                   Type of Insurance Company </t>
  </si>
  <si>
    <t xml:space="preserve">   Health Maintenance</t>
  </si>
  <si>
    <t>2007-08………</t>
  </si>
  <si>
    <t>Proceeds</t>
  </si>
  <si>
    <t>Fire</t>
  </si>
  <si>
    <t>Department</t>
  </si>
  <si>
    <t xml:space="preserve">     1.33%</t>
  </si>
  <si>
    <t xml:space="preserve">     0.74%</t>
  </si>
  <si>
    <t>2008-09………</t>
  </si>
  <si>
    <t xml:space="preserve">                       Additional Tax*</t>
  </si>
  <si>
    <t>Insurance</t>
  </si>
  <si>
    <t>Risk Pool</t>
  </si>
  <si>
    <t>Fund**</t>
  </si>
  <si>
    <t>Health</t>
  </si>
  <si>
    <t xml:space="preserve">NC </t>
  </si>
  <si>
    <t xml:space="preserve">    Detail may not add to totals due to rounding.  </t>
  </si>
  <si>
    <t>Risk Purchasing Group</t>
  </si>
  <si>
    <t xml:space="preserve">                                  Disposition of Proceeds</t>
  </si>
  <si>
    <t xml:space="preserve">    Gross premium tax amounts include any applicable penalties.</t>
  </si>
  <si>
    <t>On/after January 1, 2008</t>
  </si>
  <si>
    <t>*Additional rate on property coverage contracts</t>
  </si>
  <si>
    <t>Before January 1, 2008</t>
  </si>
  <si>
    <t xml:space="preserve">                                     Base/Notes</t>
  </si>
  <si>
    <t xml:space="preserve">      [established in Article 87 of Chapter 58]</t>
  </si>
  <si>
    <t>(3) 45% to General Fund</t>
  </si>
  <si>
    <t>Applies to gross premiums on insurance contracts</t>
  </si>
  <si>
    <t>(1) 10% of gross premiums from insurance contracts</t>
  </si>
  <si>
    <t xml:space="preserve">      for automobile physical damage coverage and</t>
  </si>
  <si>
    <t>(2) 100% of gross premiums from all other contracts</t>
  </si>
  <si>
    <t xml:space="preserve">      for property coverage.</t>
  </si>
  <si>
    <t xml:space="preserve">            (excluding auto &amp; marine)</t>
  </si>
  <si>
    <t>*Additional Statewide Fire &amp; Lightning rate</t>
  </si>
  <si>
    <t>(2) 75% to General Fund</t>
  </si>
  <si>
    <t>applicable to fire and lightning coverage except</t>
  </si>
  <si>
    <t>marine and automobile contracts.  Tax imposed on:</t>
  </si>
  <si>
    <t>for property coverage.  Tax imposed on:</t>
  </si>
  <si>
    <t>nonliability portion: 100%</t>
  </si>
  <si>
    <t>liability portion:            0%</t>
  </si>
  <si>
    <t xml:space="preserve">(1) 100% of gross premiums from insurance </t>
  </si>
  <si>
    <t xml:space="preserve">      contracts for fire loss</t>
  </si>
  <si>
    <t xml:space="preserve">(2) Gross premiums from insurance contracts for </t>
  </si>
  <si>
    <t xml:space="preserve">      commercial multiple peril: </t>
  </si>
  <si>
    <t xml:space="preserve">(3) 50% of gross premiums from insurance contracts </t>
  </si>
  <si>
    <t xml:space="preserve">      for homeowners</t>
  </si>
  <si>
    <t xml:space="preserve">(4) 30% of gross premiums from insurance contracts </t>
  </si>
  <si>
    <t xml:space="preserve">      for farm owners</t>
  </si>
  <si>
    <t>*Additional Local Fire &amp; Lightning rate</t>
  </si>
  <si>
    <t>Applied to gross premiums on insurance contracts</t>
  </si>
  <si>
    <t>applicable to fire and lightning coverage within fire</t>
  </si>
  <si>
    <t>districts at the rate of 0.5%.</t>
  </si>
  <si>
    <t>On/after January 1, 2007</t>
  </si>
  <si>
    <t>General Fund</t>
  </si>
  <si>
    <t>Applies to gross premiums and gross collections</t>
  </si>
  <si>
    <t>from membership dues, exclusive of receipts from</t>
  </si>
  <si>
    <t>cost plus plans</t>
  </si>
  <si>
    <t>Other Insurance Contracts</t>
  </si>
  <si>
    <t>On/after January 1, 2004</t>
  </si>
  <si>
    <t>On/after January 1, 2003</t>
  </si>
  <si>
    <t>Workers' Compensation</t>
  </si>
  <si>
    <t xml:space="preserve">Applies to gross premiums on contracts applicable to </t>
  </si>
  <si>
    <t>Insurance Regulatory Charge</t>
  </si>
  <si>
    <t xml:space="preserve">Applies to gross premiums on all other taxable </t>
  </si>
  <si>
    <t>contracts issued by insurers</t>
  </si>
  <si>
    <t>Before January 1, 2003</t>
  </si>
  <si>
    <t>Calendar yrs 1999-2000</t>
  </si>
  <si>
    <t>Calendar yrs 2001-2002</t>
  </si>
  <si>
    <t>Calendar yrs 2003-2004</t>
  </si>
  <si>
    <t xml:space="preserve">NC Department of Insurance for </t>
  </si>
  <si>
    <t>(2) 25% to NC Department of Insurance for</t>
  </si>
  <si>
    <t>cost of the operations for upcoming fiscal</t>
  </si>
  <si>
    <t xml:space="preserve">[Replaced Additional Statewide/Local Fire &amp; </t>
  </si>
  <si>
    <t>Lightning rates of 1.33% and 0.5%]</t>
  </si>
  <si>
    <t xml:space="preserve">              Insurance Type/Company Type</t>
  </si>
  <si>
    <t>Health Maintenance Organizations (HMOs)</t>
  </si>
  <si>
    <t>issued by HMOs</t>
  </si>
  <si>
    <t>On/after January 1, 1992</t>
  </si>
  <si>
    <t>NC Department of Insurance to defray</t>
  </si>
  <si>
    <t>On/after January 1, 1986</t>
  </si>
  <si>
    <t xml:space="preserve">    between the amount of General Fund attributed revenue collected during fiscal year 2007-08 and the comparable amount collected during fiscal year 2006-07.     </t>
  </si>
  <si>
    <t xml:space="preserve">       Tax year period</t>
  </si>
  <si>
    <t>Article 65 Corporations (hospital, medical, and</t>
  </si>
  <si>
    <t>dental service corporations)</t>
  </si>
  <si>
    <t>(1) 30% to Volunteer Fire Department Fund</t>
  </si>
  <si>
    <t>Applies to gross premiums tax liability</t>
  </si>
  <si>
    <t xml:space="preserve">                    Disposition of net proceeds</t>
  </si>
  <si>
    <t>(1) 25% to Volunteer Fire Department Fund</t>
  </si>
  <si>
    <t xml:space="preserve">                                                                                            TABLE  50.  INSURANCE PREMIUM TAX NET COLLECTIONS BY TYPE</t>
  </si>
  <si>
    <t>TABLE 50. -Continued</t>
  </si>
  <si>
    <t>Calendar yrs 2005-2009</t>
  </si>
  <si>
    <t>disbursement pursuant to § 58-84-25</t>
  </si>
  <si>
    <t xml:space="preserve">  [§ 105 ARTICLE 8B.]</t>
  </si>
  <si>
    <t>[§ 58-84-25]</t>
  </si>
  <si>
    <t>2009-10………</t>
  </si>
  <si>
    <t xml:space="preserve">**SL 2007-532, s. 4(c) provided that, beginning in fiscal year 2008-09, an amount equal to the growth in net revenue from the tax applied to gross premiums under § 105-228.5(d)(2) be </t>
  </si>
  <si>
    <t xml:space="preserve">     disbursement pursuant to § 58-84-25</t>
  </si>
  <si>
    <t xml:space="preserve">    transferred from the General Fund to the NC Health Insurance Risk Pool Fund established in § 58-50-225.  The amount of the initial transfer, $17,153,195, is the actual difference </t>
  </si>
  <si>
    <t>2010-11………</t>
  </si>
  <si>
    <t>North Carolina (all gross premiums received in this State, credited to policies written or procured in this State, or derived from business written in this State are considered to be for</t>
  </si>
  <si>
    <t>The insurance tax (levied on insurers, Article 65 corporations, health maintenance organizations (HMOs), and self-insurers) is measured on the gross premiums from business done in</t>
  </si>
  <si>
    <t xml:space="preserve">contracts covering persons, property, or risks resident or located in this State).  Finance charges are included in gross premiums.  Foreign insurers are subject to retaliatory provisions.  </t>
  </si>
  <si>
    <t>Gross premiums attributable to contracts applicable to liabilities under the Workers' Compensation Act are subject to a 2.5% tax rate while gross premiums on all other taxable contracts</t>
  </si>
  <si>
    <t xml:space="preserve">are subject to a 1.9% tax rate.  An additional rate of 0.74% applies to gross premiums on insurance contracts for property coverage (replaced Additional Statewide/Local Fire and Lightning </t>
  </si>
  <si>
    <t xml:space="preserve">Taxes effective for tax years beginning on or after January 1, 2008).  Insurers, Article 65 corporations, HMOs, and self-insurers pay an Insurance Regulatory Charge (IRC) in addition </t>
  </si>
  <si>
    <t xml:space="preserve">to all other fees and taxes.  For insurers and self-insurers, the IRC is a percentage of the gross premium tax liability, exclusive of any additional taxes and credits; for Article 65 corporations </t>
  </si>
  <si>
    <t xml:space="preserve">and HMOs, the IRC is a percentage of a presumed tax liability for the year calculated as if the corporation or organization were an insurer providing health insurance.  </t>
  </si>
  <si>
    <t xml:space="preserve">(Same exclusions apply.)  </t>
  </si>
  <si>
    <t>Rate established annually by the General Assembly</t>
  </si>
  <si>
    <t xml:space="preserve">liabilities under the Workers' Compensation Act </t>
  </si>
  <si>
    <t xml:space="preserve">       Fire &amp; Casualty</t>
  </si>
  <si>
    <t>The insurance premium tax requirements do not apply to farmers' mutual assessment fire insurance companies or to fraternal orders or societies that do not operate for a profit</t>
  </si>
  <si>
    <t>2011-12………</t>
  </si>
  <si>
    <t xml:space="preserve">   (Beginning with fiscal year 2010-11, the factor for determining the transfer amount is reduced to 30% of the growth in revenue as defined within § 105-228.5B.)</t>
  </si>
  <si>
    <t>2012-13………</t>
  </si>
  <si>
    <t>Calendar yrs 2010-2014</t>
  </si>
  <si>
    <r>
      <t>Rates, bases, and disposition of net proceeds by type of company and by type of insurance (</t>
    </r>
    <r>
      <rPr>
        <b/>
        <i/>
        <u val="single"/>
        <sz val="8"/>
        <rFont val="Times New Roman"/>
        <family val="1"/>
      </rPr>
      <t>refer to chart below):</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</si>
</sst>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
    <numFmt numFmtId="167" formatCode="#,##0.0"/>
    <numFmt numFmtId="168" formatCode="#,##0.000_);[Red]\(#,##0.000\)"/>
    <numFmt numFmtId="169" formatCode="&quot;$&quot;#,##0.000_);[Red]\(&quot;$&quot;#,##0.000\)"/>
    <numFmt numFmtId="170" formatCode="m/d/yy"/>
    <numFmt numFmtId="171" formatCode="0.000%"/>
  </numFmts>
  <fonts count="42">
    <font>
      <sz val="8"/>
      <name val="Times New Roman"/>
      <family val="0"/>
    </font>
    <font>
      <u val="single"/>
      <sz val="8"/>
      <color indexed="36"/>
      <name val="Times New Roman"/>
      <family val="1"/>
    </font>
    <font>
      <u val="single"/>
      <sz val="8"/>
      <color indexed="12"/>
      <name val="Times New Roman"/>
      <family val="1"/>
    </font>
    <font>
      <b/>
      <sz val="8"/>
      <name val="Times New Roman"/>
      <family val="1"/>
    </font>
    <font>
      <b/>
      <u val="single"/>
      <sz val="8"/>
      <name val="Times New Roman"/>
      <family val="1"/>
    </font>
    <font>
      <b/>
      <i/>
      <u val="single"/>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dashed"/>
      <right style="thin"/>
      <top style="thin"/>
      <bottom>
        <color indexed="63"/>
      </bottom>
    </border>
    <border>
      <left style="thin"/>
      <right style="dashed"/>
      <top style="thin"/>
      <bottom>
        <color indexed="63"/>
      </bottom>
    </border>
    <border>
      <left style="dashed"/>
      <right style="thin"/>
      <top>
        <color indexed="63"/>
      </top>
      <bottom>
        <color indexed="63"/>
      </bottom>
    </border>
    <border>
      <left style="thin"/>
      <right style="dashed"/>
      <top>
        <color indexed="63"/>
      </top>
      <bottom>
        <color indexed="63"/>
      </bottom>
    </border>
    <border>
      <left style="dashed"/>
      <right style="thin"/>
      <top>
        <color indexed="63"/>
      </top>
      <bottom style="thin"/>
    </border>
    <border>
      <left style="thin"/>
      <right style="dashed"/>
      <top>
        <color indexed="63"/>
      </top>
      <bottom style="thin"/>
    </border>
    <border>
      <left>
        <color indexed="63"/>
      </left>
      <right style="thin"/>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style="thin"/>
      <top style="thin"/>
      <bottom style="thin"/>
    </border>
    <border>
      <left style="dashed"/>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style="dashed"/>
      <top style="thin"/>
      <bottom>
        <color indexed="63"/>
      </bottom>
    </border>
    <border>
      <left style="medium"/>
      <right style="dashed"/>
      <top>
        <color indexed="63"/>
      </top>
      <bottom>
        <color indexed="63"/>
      </bottom>
    </border>
    <border>
      <left style="medium"/>
      <right style="dashed"/>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1">
    <xf numFmtId="0" fontId="0" fillId="0" borderId="0" xfId="0" applyAlignment="1">
      <alignment/>
    </xf>
    <xf numFmtId="3" fontId="3" fillId="33" borderId="0" xfId="0" applyNumberFormat="1" applyFont="1" applyFill="1" applyAlignment="1">
      <alignment horizontal="left"/>
    </xf>
    <xf numFmtId="3" fontId="3" fillId="33" borderId="0" xfId="0" applyNumberFormat="1" applyFont="1" applyFill="1" applyAlignment="1">
      <alignment/>
    </xf>
    <xf numFmtId="3" fontId="3" fillId="33" borderId="0" xfId="0" applyNumberFormat="1" applyFont="1" applyFill="1" applyBorder="1" applyAlignment="1">
      <alignment horizontal="left"/>
    </xf>
    <xf numFmtId="3" fontId="3" fillId="33" borderId="10" xfId="0" applyNumberFormat="1" applyFont="1" applyFill="1" applyBorder="1" applyAlignment="1">
      <alignment horizontal="center"/>
    </xf>
    <xf numFmtId="3" fontId="3" fillId="33" borderId="10" xfId="0" applyNumberFormat="1" applyFont="1" applyFill="1" applyBorder="1" applyAlignment="1">
      <alignment horizontal="left"/>
    </xf>
    <xf numFmtId="3" fontId="3" fillId="33" borderId="10" xfId="0" applyNumberFormat="1" applyFont="1" applyFill="1" applyBorder="1" applyAlignment="1">
      <alignment/>
    </xf>
    <xf numFmtId="3" fontId="3" fillId="33" borderId="0" xfId="0" applyNumberFormat="1" applyFont="1" applyFill="1" applyBorder="1" applyAlignment="1">
      <alignment horizontal="center"/>
    </xf>
    <xf numFmtId="3" fontId="3" fillId="33" borderId="0" xfId="0" applyNumberFormat="1" applyFont="1" applyFill="1" applyBorder="1" applyAlignment="1">
      <alignment/>
    </xf>
    <xf numFmtId="3" fontId="3" fillId="33" borderId="11" xfId="0" applyNumberFormat="1" applyFont="1" applyFill="1" applyBorder="1" applyAlignment="1">
      <alignment horizontal="left"/>
    </xf>
    <xf numFmtId="3" fontId="3" fillId="33" borderId="12" xfId="0" applyNumberFormat="1" applyFont="1" applyFill="1" applyBorder="1" applyAlignment="1">
      <alignment horizontal="center"/>
    </xf>
    <xf numFmtId="3" fontId="3" fillId="33" borderId="13" xfId="0" applyNumberFormat="1" applyFont="1" applyFill="1" applyBorder="1" applyAlignment="1">
      <alignment horizontal="center"/>
    </xf>
    <xf numFmtId="3" fontId="3" fillId="33" borderId="12" xfId="0" applyNumberFormat="1" applyFont="1" applyFill="1" applyBorder="1" applyAlignment="1">
      <alignment horizontal="left"/>
    </xf>
    <xf numFmtId="3" fontId="3" fillId="33" borderId="12" xfId="0" applyNumberFormat="1" applyFont="1" applyFill="1" applyBorder="1" applyAlignment="1">
      <alignment/>
    </xf>
    <xf numFmtId="3" fontId="3" fillId="33" borderId="12" xfId="0" applyNumberFormat="1" applyFont="1" applyFill="1" applyBorder="1" applyAlignment="1">
      <alignment/>
    </xf>
    <xf numFmtId="3" fontId="3" fillId="33" borderId="14" xfId="0" applyNumberFormat="1" applyFont="1" applyFill="1" applyBorder="1" applyAlignment="1">
      <alignment horizontal="left"/>
    </xf>
    <xf numFmtId="3" fontId="3" fillId="33" borderId="15" xfId="0" applyNumberFormat="1" applyFont="1" applyFill="1" applyBorder="1" applyAlignment="1">
      <alignment horizontal="center"/>
    </xf>
    <xf numFmtId="3" fontId="3" fillId="33" borderId="16" xfId="0" applyNumberFormat="1" applyFont="1" applyFill="1" applyBorder="1" applyAlignment="1">
      <alignment horizontal="left"/>
    </xf>
    <xf numFmtId="3" fontId="3" fillId="33" borderId="17" xfId="0" applyNumberFormat="1" applyFont="1" applyFill="1" applyBorder="1" applyAlignment="1">
      <alignment/>
    </xf>
    <xf numFmtId="3" fontId="3" fillId="33" borderId="13" xfId="0" applyNumberFormat="1" applyFont="1" applyFill="1" applyBorder="1" applyAlignment="1">
      <alignment horizontal="left"/>
    </xf>
    <xf numFmtId="3" fontId="3" fillId="33" borderId="18" xfId="0" applyNumberFormat="1" applyFont="1" applyFill="1" applyBorder="1" applyAlignment="1">
      <alignment/>
    </xf>
    <xf numFmtId="3" fontId="3" fillId="33" borderId="17" xfId="0" applyNumberFormat="1" applyFont="1" applyFill="1" applyBorder="1" applyAlignment="1">
      <alignment horizontal="center"/>
    </xf>
    <xf numFmtId="3" fontId="3" fillId="33" borderId="19" xfId="0" applyNumberFormat="1" applyFont="1" applyFill="1" applyBorder="1" applyAlignment="1">
      <alignment/>
    </xf>
    <xf numFmtId="3" fontId="3" fillId="33" borderId="14" xfId="0" applyNumberFormat="1" applyFont="1" applyFill="1" applyBorder="1" applyAlignment="1">
      <alignment/>
    </xf>
    <xf numFmtId="3" fontId="3" fillId="33" borderId="20" xfId="0" applyNumberFormat="1" applyFont="1" applyFill="1" applyBorder="1" applyAlignment="1">
      <alignment/>
    </xf>
    <xf numFmtId="3" fontId="3" fillId="33" borderId="16" xfId="0" applyNumberFormat="1" applyFont="1" applyFill="1" applyBorder="1" applyAlignment="1">
      <alignment horizontal="center"/>
    </xf>
    <xf numFmtId="3" fontId="3" fillId="33" borderId="14" xfId="0" applyNumberFormat="1" applyFont="1" applyFill="1" applyBorder="1" applyAlignment="1">
      <alignment horizontal="center"/>
    </xf>
    <xf numFmtId="3" fontId="3" fillId="33" borderId="16" xfId="0" applyNumberFormat="1" applyFont="1" applyFill="1" applyBorder="1" applyAlignment="1">
      <alignment/>
    </xf>
    <xf numFmtId="3" fontId="3" fillId="33" borderId="19" xfId="0" applyNumberFormat="1" applyFont="1" applyFill="1" applyBorder="1" applyAlignment="1">
      <alignment horizontal="center"/>
    </xf>
    <xf numFmtId="3" fontId="3" fillId="33" borderId="21" xfId="0" applyNumberFormat="1" applyFont="1" applyFill="1" applyBorder="1" applyAlignment="1">
      <alignment horizontal="center"/>
    </xf>
    <xf numFmtId="3" fontId="3" fillId="33" borderId="0" xfId="0" applyNumberFormat="1" applyFont="1" applyFill="1" applyBorder="1" applyAlignment="1">
      <alignment/>
    </xf>
    <xf numFmtId="3" fontId="3" fillId="33" borderId="14" xfId="0" applyNumberFormat="1" applyFont="1" applyFill="1" applyBorder="1" applyAlignment="1" quotePrefix="1">
      <alignment horizontal="right"/>
    </xf>
    <xf numFmtId="3" fontId="3" fillId="33" borderId="17" xfId="0" applyNumberFormat="1" applyFont="1" applyFill="1" applyBorder="1" applyAlignment="1">
      <alignment horizontal="right"/>
    </xf>
    <xf numFmtId="3" fontId="3" fillId="33" borderId="20" xfId="0" applyNumberFormat="1" applyFont="1" applyFill="1" applyBorder="1" applyAlignment="1">
      <alignment horizontal="right"/>
    </xf>
    <xf numFmtId="3" fontId="3" fillId="33" borderId="16" xfId="0" applyNumberFormat="1" applyFont="1" applyFill="1" applyBorder="1" applyAlignment="1" quotePrefix="1">
      <alignment horizontal="right"/>
    </xf>
    <xf numFmtId="3" fontId="3" fillId="33" borderId="19" xfId="0" applyNumberFormat="1" applyFont="1" applyFill="1" applyBorder="1" applyAlignment="1">
      <alignment horizontal="right"/>
    </xf>
    <xf numFmtId="3" fontId="3" fillId="33" borderId="0" xfId="0" applyNumberFormat="1" applyFont="1" applyFill="1" applyBorder="1" applyAlignment="1">
      <alignment horizontal="right"/>
    </xf>
    <xf numFmtId="37" fontId="3" fillId="33" borderId="16" xfId="0" applyNumberFormat="1" applyFont="1" applyFill="1" applyBorder="1" applyAlignment="1">
      <alignment/>
    </xf>
    <xf numFmtId="3" fontId="3" fillId="33" borderId="10" xfId="0" applyNumberFormat="1" applyFont="1" applyFill="1" applyBorder="1" applyAlignment="1">
      <alignment/>
    </xf>
    <xf numFmtId="3" fontId="3" fillId="33" borderId="11" xfId="0" applyNumberFormat="1" applyFont="1" applyFill="1" applyBorder="1" applyAlignment="1" quotePrefix="1">
      <alignment horizontal="right"/>
    </xf>
    <xf numFmtId="3" fontId="3" fillId="33" borderId="22" xfId="0" applyNumberFormat="1" applyFont="1" applyFill="1" applyBorder="1" applyAlignment="1">
      <alignment horizontal="right"/>
    </xf>
    <xf numFmtId="3" fontId="3" fillId="33" borderId="11" xfId="0" applyNumberFormat="1" applyFont="1" applyFill="1" applyBorder="1" applyAlignment="1">
      <alignment/>
    </xf>
    <xf numFmtId="3" fontId="3" fillId="33" borderId="10" xfId="0" applyNumberFormat="1" applyFont="1" applyFill="1" applyBorder="1" applyAlignment="1">
      <alignment horizontal="right"/>
    </xf>
    <xf numFmtId="3" fontId="3" fillId="33" borderId="13" xfId="0" applyNumberFormat="1" applyFont="1" applyFill="1" applyBorder="1" applyAlignment="1">
      <alignment/>
    </xf>
    <xf numFmtId="3" fontId="3" fillId="33" borderId="18" xfId="0" applyNumberFormat="1" applyFont="1" applyFill="1" applyBorder="1" applyAlignment="1">
      <alignment horizontal="left"/>
    </xf>
    <xf numFmtId="3" fontId="3" fillId="33" borderId="20" xfId="0" applyNumberFormat="1" applyFont="1" applyFill="1" applyBorder="1" applyAlignment="1">
      <alignment/>
    </xf>
    <xf numFmtId="3" fontId="3" fillId="33" borderId="15" xfId="0" applyNumberFormat="1" applyFont="1" applyFill="1" applyBorder="1" applyAlignment="1">
      <alignment/>
    </xf>
    <xf numFmtId="3" fontId="3" fillId="33" borderId="18" xfId="0" applyNumberFormat="1" applyFont="1" applyFill="1" applyBorder="1" applyAlignment="1">
      <alignment horizontal="center"/>
    </xf>
    <xf numFmtId="3" fontId="3" fillId="33" borderId="11" xfId="0" applyNumberFormat="1" applyFont="1" applyFill="1" applyBorder="1" applyAlignment="1">
      <alignment/>
    </xf>
    <xf numFmtId="3" fontId="3" fillId="33" borderId="0" xfId="0" applyNumberFormat="1" applyFont="1" applyFill="1" applyAlignment="1">
      <alignment horizontal="center"/>
    </xf>
    <xf numFmtId="3" fontId="3" fillId="33" borderId="14" xfId="0" applyNumberFormat="1" applyFont="1" applyFill="1" applyBorder="1" applyAlignment="1">
      <alignment/>
    </xf>
    <xf numFmtId="3" fontId="3" fillId="33" borderId="16" xfId="0" applyNumberFormat="1" applyFont="1" applyFill="1" applyBorder="1" applyAlignment="1">
      <alignment/>
    </xf>
    <xf numFmtId="3" fontId="4" fillId="33" borderId="0" xfId="0" applyNumberFormat="1" applyFont="1" applyFill="1" applyAlignment="1">
      <alignment/>
    </xf>
    <xf numFmtId="164" fontId="3" fillId="33" borderId="0" xfId="0" applyNumberFormat="1" applyFont="1" applyFill="1" applyAlignment="1" quotePrefix="1">
      <alignment horizontal="left"/>
    </xf>
    <xf numFmtId="3" fontId="3" fillId="33" borderId="23" xfId="0" applyNumberFormat="1" applyFont="1" applyFill="1" applyBorder="1" applyAlignment="1" quotePrefix="1">
      <alignment horizontal="right"/>
    </xf>
    <xf numFmtId="3" fontId="3" fillId="33" borderId="24" xfId="0" applyNumberFormat="1" applyFont="1" applyFill="1" applyBorder="1" applyAlignment="1">
      <alignment horizontal="right"/>
    </xf>
    <xf numFmtId="3" fontId="3" fillId="33" borderId="25" xfId="0" applyNumberFormat="1" applyFont="1" applyFill="1" applyBorder="1" applyAlignment="1" quotePrefix="1">
      <alignment horizontal="right"/>
    </xf>
    <xf numFmtId="3" fontId="3" fillId="33" borderId="26" xfId="0" applyNumberFormat="1" applyFont="1" applyFill="1" applyBorder="1" applyAlignment="1">
      <alignment horizontal="right"/>
    </xf>
    <xf numFmtId="3" fontId="3" fillId="33" borderId="27" xfId="0" applyNumberFormat="1" applyFont="1" applyFill="1" applyBorder="1" applyAlignment="1" quotePrefix="1">
      <alignment horizontal="right"/>
    </xf>
    <xf numFmtId="3" fontId="3" fillId="33" borderId="28" xfId="0" applyNumberFormat="1" applyFont="1" applyFill="1" applyBorder="1" applyAlignment="1">
      <alignment horizontal="right"/>
    </xf>
    <xf numFmtId="3" fontId="3" fillId="33" borderId="14" xfId="0" applyNumberFormat="1" applyFont="1" applyFill="1" applyBorder="1" applyAlignment="1">
      <alignment horizontal="right"/>
    </xf>
    <xf numFmtId="3" fontId="3" fillId="33" borderId="21"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29" xfId="0" applyNumberFormat="1" applyFont="1" applyFill="1" applyBorder="1" applyAlignment="1">
      <alignment horizontal="right"/>
    </xf>
    <xf numFmtId="3" fontId="3" fillId="33" borderId="30" xfId="0" applyNumberFormat="1" applyFont="1" applyFill="1" applyBorder="1" applyAlignment="1">
      <alignment horizontal="right"/>
    </xf>
    <xf numFmtId="3" fontId="3" fillId="33" borderId="31" xfId="0" applyNumberFormat="1" applyFont="1" applyFill="1" applyBorder="1" applyAlignment="1" quotePrefix="1">
      <alignment horizontal="right"/>
    </xf>
    <xf numFmtId="37" fontId="3" fillId="33" borderId="26" xfId="0" applyNumberFormat="1" applyFont="1" applyFill="1" applyBorder="1" applyAlignment="1">
      <alignment/>
    </xf>
    <xf numFmtId="3" fontId="3" fillId="33" borderId="26" xfId="0" applyNumberFormat="1" applyFont="1" applyFill="1" applyBorder="1" applyAlignment="1">
      <alignment/>
    </xf>
    <xf numFmtId="3" fontId="3" fillId="33" borderId="28" xfId="0" applyNumberFormat="1" applyFont="1" applyFill="1" applyBorder="1" applyAlignment="1">
      <alignment/>
    </xf>
    <xf numFmtId="3" fontId="3" fillId="33" borderId="20" xfId="0" applyNumberFormat="1" applyFont="1" applyFill="1" applyBorder="1" applyAlignment="1" quotePrefix="1">
      <alignment horizontal="right"/>
    </xf>
    <xf numFmtId="3" fontId="3" fillId="33" borderId="32" xfId="0" applyNumberFormat="1" applyFont="1" applyFill="1" applyBorder="1" applyAlignment="1" quotePrefix="1">
      <alignment horizontal="right"/>
    </xf>
    <xf numFmtId="3" fontId="3" fillId="33" borderId="33" xfId="0" applyNumberFormat="1" applyFont="1" applyFill="1" applyBorder="1" applyAlignment="1">
      <alignment horizontal="right"/>
    </xf>
    <xf numFmtId="3" fontId="3" fillId="33" borderId="33" xfId="0" applyNumberFormat="1" applyFont="1" applyFill="1" applyBorder="1" applyAlignment="1" quotePrefix="1">
      <alignment horizontal="right"/>
    </xf>
    <xf numFmtId="3" fontId="3" fillId="33" borderId="34" xfId="0" applyNumberFormat="1" applyFont="1" applyFill="1" applyBorder="1" applyAlignment="1">
      <alignment horizontal="right"/>
    </xf>
    <xf numFmtId="3" fontId="3" fillId="33" borderId="23" xfId="0" applyNumberFormat="1" applyFont="1" applyFill="1" applyBorder="1" applyAlignment="1">
      <alignment/>
    </xf>
    <xf numFmtId="3" fontId="3" fillId="33" borderId="35" xfId="0" applyNumberFormat="1" applyFont="1" applyFill="1" applyBorder="1" applyAlignment="1">
      <alignment/>
    </xf>
    <xf numFmtId="3" fontId="3" fillId="33" borderId="25" xfId="0" applyNumberFormat="1" applyFont="1" applyFill="1" applyBorder="1" applyAlignment="1">
      <alignment/>
    </xf>
    <xf numFmtId="3" fontId="3" fillId="33" borderId="36" xfId="0" applyNumberFormat="1" applyFont="1" applyFill="1" applyBorder="1" applyAlignment="1">
      <alignment/>
    </xf>
    <xf numFmtId="3" fontId="3" fillId="33" borderId="27" xfId="0" applyNumberFormat="1" applyFont="1" applyFill="1" applyBorder="1" applyAlignment="1">
      <alignment/>
    </xf>
    <xf numFmtId="3" fontId="3" fillId="33" borderId="21" xfId="0" applyNumberFormat="1" applyFont="1" applyFill="1" applyBorder="1" applyAlignment="1">
      <alignment/>
    </xf>
    <xf numFmtId="3" fontId="3" fillId="33" borderId="29" xfId="0" applyNumberFormat="1" applyFont="1" applyFill="1" applyBorder="1" applyAlignment="1">
      <alignment/>
    </xf>
    <xf numFmtId="41" fontId="3" fillId="33" borderId="24" xfId="0" applyNumberFormat="1" applyFont="1" applyFill="1" applyBorder="1" applyAlignment="1" quotePrefix="1">
      <alignment horizontal="center"/>
    </xf>
    <xf numFmtId="41" fontId="3" fillId="33" borderId="26" xfId="0" applyNumberFormat="1" applyFont="1" applyFill="1" applyBorder="1" applyAlignment="1" quotePrefix="1">
      <alignment horizontal="center"/>
    </xf>
    <xf numFmtId="41" fontId="3" fillId="33" borderId="15" xfId="0" applyNumberFormat="1" applyFont="1" applyFill="1" applyBorder="1" applyAlignment="1" quotePrefix="1">
      <alignment horizontal="center"/>
    </xf>
    <xf numFmtId="41" fontId="3" fillId="33" borderId="32" xfId="0" applyNumberFormat="1" applyFont="1" applyFill="1" applyBorder="1" applyAlignment="1" quotePrefix="1">
      <alignment horizontal="center"/>
    </xf>
    <xf numFmtId="41" fontId="3" fillId="33" borderId="20" xfId="0" applyNumberFormat="1" applyFont="1" applyFill="1" applyBorder="1" applyAlignment="1" quotePrefix="1">
      <alignment horizontal="center"/>
    </xf>
    <xf numFmtId="41" fontId="3" fillId="33" borderId="21" xfId="0" applyNumberFormat="1" applyFont="1" applyFill="1" applyBorder="1" applyAlignment="1" quotePrefix="1">
      <alignment horizontal="center"/>
    </xf>
    <xf numFmtId="41" fontId="3" fillId="33" borderId="29" xfId="0" applyNumberFormat="1" applyFont="1" applyFill="1" applyBorder="1" applyAlignment="1" quotePrefix="1">
      <alignment horizontal="center"/>
    </xf>
    <xf numFmtId="41" fontId="3" fillId="33" borderId="25" xfId="0" applyNumberFormat="1" applyFont="1" applyFill="1" applyBorder="1" applyAlignment="1" quotePrefix="1">
      <alignment horizontal="center"/>
    </xf>
    <xf numFmtId="41" fontId="3" fillId="33" borderId="27" xfId="0" applyNumberFormat="1" applyFont="1" applyFill="1" applyBorder="1" applyAlignment="1" quotePrefix="1">
      <alignment horizontal="center"/>
    </xf>
    <xf numFmtId="3" fontId="3" fillId="33" borderId="11" xfId="0" applyNumberFormat="1" applyFont="1" applyFill="1" applyBorder="1" applyAlignment="1">
      <alignment horizontal="center"/>
    </xf>
    <xf numFmtId="41" fontId="3" fillId="33" borderId="14" xfId="0" applyNumberFormat="1" applyFont="1" applyFill="1" applyBorder="1" applyAlignment="1">
      <alignment/>
    </xf>
    <xf numFmtId="41" fontId="3" fillId="33" borderId="16" xfId="0" applyNumberFormat="1" applyFont="1" applyFill="1" applyBorder="1" applyAlignment="1">
      <alignment/>
    </xf>
    <xf numFmtId="41" fontId="3" fillId="33" borderId="14" xfId="0" applyNumberFormat="1" applyFont="1" applyFill="1" applyBorder="1" applyAlignment="1" quotePrefix="1">
      <alignment horizontal="center"/>
    </xf>
    <xf numFmtId="41" fontId="3" fillId="33" borderId="16" xfId="0" applyNumberFormat="1" applyFont="1" applyFill="1" applyBorder="1" applyAlignment="1" quotePrefix="1">
      <alignment horizontal="center"/>
    </xf>
    <xf numFmtId="1" fontId="3" fillId="33" borderId="11" xfId="0" applyNumberFormat="1" applyFont="1" applyFill="1" applyBorder="1" applyAlignment="1">
      <alignment/>
    </xf>
    <xf numFmtId="1" fontId="3" fillId="33" borderId="16" xfId="0" applyNumberFormat="1" applyFont="1" applyFill="1" applyBorder="1" applyAlignment="1">
      <alignment/>
    </xf>
    <xf numFmtId="41" fontId="3" fillId="33" borderId="37" xfId="0" applyNumberFormat="1" applyFont="1" applyFill="1" applyBorder="1" applyAlignment="1">
      <alignment/>
    </xf>
    <xf numFmtId="3" fontId="3" fillId="33" borderId="20" xfId="0" applyNumberFormat="1" applyFont="1" applyFill="1" applyBorder="1" applyAlignment="1">
      <alignment horizontal="center"/>
    </xf>
    <xf numFmtId="3" fontId="3" fillId="33" borderId="10" xfId="0" applyNumberFormat="1" applyFont="1" applyFill="1" applyBorder="1" applyAlignment="1" quotePrefix="1">
      <alignment horizontal="right"/>
    </xf>
    <xf numFmtId="41" fontId="3" fillId="33" borderId="36"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0" xfId="0" applyNumberFormat="1" applyFont="1" applyFill="1" applyAlignment="1">
      <alignment/>
    </xf>
    <xf numFmtId="3" fontId="3" fillId="33" borderId="38" xfId="0" applyNumberFormat="1" applyFont="1" applyFill="1" applyBorder="1" applyAlignment="1">
      <alignment horizontal="center"/>
    </xf>
    <xf numFmtId="164" fontId="3" fillId="33" borderId="20" xfId="0" applyNumberFormat="1" applyFont="1" applyFill="1" applyBorder="1" applyAlignment="1">
      <alignment/>
    </xf>
    <xf numFmtId="164" fontId="3" fillId="33" borderId="0" xfId="0" applyNumberFormat="1" applyFont="1" applyFill="1" applyBorder="1" applyAlignment="1">
      <alignment/>
    </xf>
    <xf numFmtId="164" fontId="3" fillId="33" borderId="17" xfId="0" applyNumberFormat="1" applyFont="1" applyFill="1" applyBorder="1" applyAlignment="1">
      <alignment horizontal="center"/>
    </xf>
    <xf numFmtId="164" fontId="3" fillId="33" borderId="22" xfId="0" applyNumberFormat="1" applyFont="1" applyFill="1" applyBorder="1" applyAlignment="1">
      <alignment horizontal="center"/>
    </xf>
    <xf numFmtId="164" fontId="3" fillId="33" borderId="0" xfId="0" applyNumberFormat="1" applyFont="1" applyFill="1" applyBorder="1" applyAlignment="1">
      <alignment horizontal="center"/>
    </xf>
    <xf numFmtId="164" fontId="3" fillId="33" borderId="14" xfId="0" applyNumberFormat="1" applyFont="1" applyFill="1" applyBorder="1" applyAlignment="1">
      <alignment/>
    </xf>
    <xf numFmtId="164" fontId="3" fillId="33" borderId="19" xfId="0" applyNumberFormat="1" applyFont="1" applyFill="1" applyBorder="1" applyAlignment="1">
      <alignment horizontal="center"/>
    </xf>
    <xf numFmtId="164" fontId="3" fillId="33" borderId="29" xfId="0" applyNumberFormat="1" applyFont="1" applyFill="1" applyBorder="1" applyAlignment="1">
      <alignment horizontal="center"/>
    </xf>
    <xf numFmtId="164" fontId="3" fillId="33" borderId="11" xfId="0" applyNumberFormat="1" applyFont="1" applyFill="1" applyBorder="1" applyAlignment="1">
      <alignment horizontal="center"/>
    </xf>
    <xf numFmtId="3" fontId="3" fillId="33" borderId="39" xfId="0" applyNumberFormat="1" applyFont="1" applyFill="1" applyBorder="1" applyAlignment="1">
      <alignment horizontal="right"/>
    </xf>
    <xf numFmtId="41" fontId="3" fillId="33" borderId="0" xfId="0" applyNumberFormat="1" applyFont="1" applyFill="1" applyBorder="1" applyAlignment="1" quotePrefix="1">
      <alignment horizontal="center"/>
    </xf>
    <xf numFmtId="41" fontId="3" fillId="33" borderId="10" xfId="0" applyNumberFormat="1" applyFont="1" applyFill="1" applyBorder="1" applyAlignment="1" quotePrefix="1">
      <alignment horizontal="center"/>
    </xf>
    <xf numFmtId="3" fontId="3" fillId="33" borderId="31" xfId="0" applyNumberFormat="1" applyFont="1" applyFill="1" applyBorder="1" applyAlignment="1">
      <alignment horizontal="right"/>
    </xf>
    <xf numFmtId="3" fontId="3" fillId="33" borderId="40" xfId="0" applyNumberFormat="1" applyFont="1" applyFill="1" applyBorder="1" applyAlignment="1">
      <alignment/>
    </xf>
    <xf numFmtId="3" fontId="3" fillId="33" borderId="41" xfId="0" applyNumberFormat="1" applyFont="1" applyFill="1" applyBorder="1" applyAlignment="1">
      <alignment/>
    </xf>
    <xf numFmtId="3" fontId="3" fillId="33" borderId="42" xfId="0" applyNumberFormat="1" applyFont="1" applyFill="1" applyBorder="1" applyAlignment="1">
      <alignment/>
    </xf>
    <xf numFmtId="3" fontId="3" fillId="33" borderId="43" xfId="0" applyNumberFormat="1" applyFont="1" applyFill="1" applyBorder="1" applyAlignment="1">
      <alignment/>
    </xf>
    <xf numFmtId="3" fontId="3" fillId="33" borderId="40" xfId="0" applyNumberFormat="1" applyFont="1" applyFill="1" applyBorder="1" applyAlignment="1">
      <alignment horizontal="center"/>
    </xf>
    <xf numFmtId="3" fontId="3" fillId="33" borderId="44" xfId="0" applyNumberFormat="1" applyFont="1" applyFill="1" applyBorder="1" applyAlignment="1">
      <alignment/>
    </xf>
    <xf numFmtId="3" fontId="3" fillId="33" borderId="45" xfId="0" applyNumberFormat="1" applyFont="1" applyFill="1" applyBorder="1" applyAlignment="1">
      <alignment horizontal="center"/>
    </xf>
    <xf numFmtId="3" fontId="3" fillId="33" borderId="46" xfId="0" applyNumberFormat="1" applyFont="1" applyFill="1" applyBorder="1" applyAlignment="1">
      <alignment horizontal="center"/>
    </xf>
    <xf numFmtId="3" fontId="3" fillId="33" borderId="47" xfId="0" applyNumberFormat="1" applyFont="1" applyFill="1" applyBorder="1" applyAlignment="1">
      <alignment/>
    </xf>
    <xf numFmtId="3" fontId="3" fillId="33" borderId="48" xfId="0" applyNumberFormat="1" applyFont="1" applyFill="1" applyBorder="1" applyAlignment="1">
      <alignment/>
    </xf>
    <xf numFmtId="3" fontId="3" fillId="33" borderId="49" xfId="0" applyNumberFormat="1" applyFont="1" applyFill="1" applyBorder="1" applyAlignment="1">
      <alignment/>
    </xf>
    <xf numFmtId="3" fontId="3" fillId="33" borderId="50" xfId="0" applyNumberFormat="1" applyFont="1" applyFill="1" applyBorder="1" applyAlignment="1">
      <alignment/>
    </xf>
    <xf numFmtId="41" fontId="3" fillId="33" borderId="22" xfId="0" applyNumberFormat="1" applyFont="1" applyFill="1" applyBorder="1" applyAlignment="1" quotePrefix="1">
      <alignment horizontal="center"/>
    </xf>
    <xf numFmtId="3" fontId="41" fillId="33" borderId="0" xfId="0"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11"/>
  <sheetViews>
    <sheetView tabSelected="1" zoomScalePageLayoutView="0" workbookViewId="0" topLeftCell="A1">
      <selection activeCell="L58" sqref="L58"/>
    </sheetView>
  </sheetViews>
  <sheetFormatPr defaultColWidth="9.33203125" defaultRowHeight="11.25"/>
  <cols>
    <col min="1" max="1" width="12" style="2" customWidth="1"/>
    <col min="2" max="2" width="11.33203125" style="2" customWidth="1"/>
    <col min="3" max="3" width="10.33203125" style="2" customWidth="1"/>
    <col min="4" max="4" width="10.83203125" style="2" customWidth="1"/>
    <col min="5" max="5" width="10.5" style="2" customWidth="1"/>
    <col min="6" max="6" width="11.83203125" style="2" customWidth="1"/>
    <col min="7" max="7" width="10.66015625" style="2" customWidth="1"/>
    <col min="8" max="8" width="13.33203125" style="2" customWidth="1"/>
    <col min="9" max="9" width="11.33203125" style="2" customWidth="1"/>
    <col min="10" max="10" width="10.16015625" style="2" customWidth="1"/>
    <col min="11" max="11" width="11.33203125" style="2" customWidth="1"/>
    <col min="12" max="12" width="11" style="2" customWidth="1"/>
    <col min="13" max="13" width="12.33203125" style="2" customWidth="1"/>
    <col min="14" max="14" width="11.16015625" style="2" customWidth="1"/>
    <col min="15" max="15" width="10.83203125" style="2" customWidth="1"/>
    <col min="16" max="17" width="11.66015625" style="2" customWidth="1"/>
    <col min="18" max="18" width="11" style="2" customWidth="1"/>
    <col min="19" max="19" width="11.16015625" style="2" customWidth="1"/>
    <col min="20" max="20" width="11.66015625" style="2" customWidth="1"/>
    <col min="21" max="21" width="12" style="2" customWidth="1"/>
    <col min="22" max="22" width="7.66015625" style="2" customWidth="1"/>
    <col min="23" max="16384" width="9.33203125" style="2" customWidth="1"/>
  </cols>
  <sheetData>
    <row r="1" spans="1:4" ht="10.5">
      <c r="A1" s="130"/>
      <c r="B1" s="130"/>
      <c r="C1" s="130"/>
      <c r="D1" s="130"/>
    </row>
    <row r="2" spans="1:12" ht="10.5">
      <c r="A2" s="1" t="s">
        <v>138</v>
      </c>
      <c r="K2" s="3"/>
      <c r="L2" s="3"/>
    </row>
    <row r="3" spans="1:32" ht="10.5">
      <c r="A3" s="4"/>
      <c r="B3" s="5"/>
      <c r="C3" s="5"/>
      <c r="D3" s="5"/>
      <c r="E3" s="6"/>
      <c r="F3" s="4"/>
      <c r="G3" s="5" t="s">
        <v>142</v>
      </c>
      <c r="H3" s="4"/>
      <c r="I3" s="4"/>
      <c r="J3" s="4"/>
      <c r="K3" s="4"/>
      <c r="L3" s="4"/>
      <c r="M3" s="4"/>
      <c r="N3" s="5"/>
      <c r="O3" s="3"/>
      <c r="P3" s="7"/>
      <c r="Q3" s="7"/>
      <c r="R3" s="8"/>
      <c r="S3" s="7"/>
      <c r="T3" s="3"/>
      <c r="U3" s="3"/>
      <c r="V3" s="7"/>
      <c r="W3" s="8"/>
      <c r="X3" s="8"/>
      <c r="Y3" s="8"/>
      <c r="Z3" s="8"/>
      <c r="AA3" s="8"/>
      <c r="AB3" s="8"/>
      <c r="AC3" s="8"/>
      <c r="AD3" s="8"/>
      <c r="AE3" s="8"/>
      <c r="AF3" s="8"/>
    </row>
    <row r="4" spans="1:17" ht="10.5">
      <c r="A4" s="7"/>
      <c r="B4" s="9" t="s">
        <v>36</v>
      </c>
      <c r="C4" s="5"/>
      <c r="D4" s="4"/>
      <c r="E4" s="10"/>
      <c r="F4" s="7"/>
      <c r="K4" s="4"/>
      <c r="L4" s="4"/>
      <c r="M4" s="5"/>
      <c r="N4" s="4"/>
      <c r="O4" s="7"/>
      <c r="Q4" s="8"/>
    </row>
    <row r="5" spans="1:17" ht="10.5">
      <c r="A5" s="7"/>
      <c r="B5" s="11" t="s">
        <v>0</v>
      </c>
      <c r="C5" s="10"/>
      <c r="D5" s="12"/>
      <c r="F5" s="13"/>
      <c r="G5" s="12" t="s">
        <v>1</v>
      </c>
      <c r="H5" s="12"/>
      <c r="I5" s="12"/>
      <c r="J5" s="10"/>
      <c r="K5" s="14"/>
      <c r="L5" s="14"/>
      <c r="M5" s="12"/>
      <c r="N5" s="10"/>
      <c r="O5" s="7"/>
      <c r="Q5" s="7"/>
    </row>
    <row r="6" spans="2:17" ht="10.5">
      <c r="B6" s="15" t="s">
        <v>2</v>
      </c>
      <c r="C6" s="16"/>
      <c r="D6" s="17" t="s">
        <v>160</v>
      </c>
      <c r="E6" s="14"/>
      <c r="F6" s="15" t="s">
        <v>61</v>
      </c>
      <c r="G6" s="98"/>
      <c r="H6" s="46"/>
      <c r="I6" s="19" t="s">
        <v>53</v>
      </c>
      <c r="J6" s="20"/>
      <c r="K6" s="19" t="s">
        <v>3</v>
      </c>
      <c r="L6" s="12"/>
      <c r="M6" s="19" t="s">
        <v>4</v>
      </c>
      <c r="N6" s="10"/>
      <c r="Q6" s="8"/>
    </row>
    <row r="7" spans="2:17" ht="10.5">
      <c r="B7" s="18"/>
      <c r="C7" s="18"/>
      <c r="D7" s="18"/>
      <c r="E7" s="28"/>
      <c r="F7" s="21"/>
      <c r="G7" s="21" t="s">
        <v>8</v>
      </c>
      <c r="H7" s="16" t="s">
        <v>57</v>
      </c>
      <c r="I7" s="27"/>
      <c r="J7" s="22"/>
      <c r="K7" s="22"/>
      <c r="L7" s="22"/>
      <c r="M7" s="22"/>
      <c r="N7" s="8"/>
      <c r="Q7" s="8"/>
    </row>
    <row r="8" spans="2:17" ht="10.5">
      <c r="B8" s="25" t="s">
        <v>5</v>
      </c>
      <c r="C8" s="25"/>
      <c r="D8" s="25" t="s">
        <v>5</v>
      </c>
      <c r="E8" s="22"/>
      <c r="F8" s="28" t="s">
        <v>28</v>
      </c>
      <c r="G8" s="28" t="s">
        <v>56</v>
      </c>
      <c r="H8" s="28" t="s">
        <v>29</v>
      </c>
      <c r="I8" s="25" t="s">
        <v>5</v>
      </c>
      <c r="J8" s="22"/>
      <c r="K8" s="25" t="s">
        <v>5</v>
      </c>
      <c r="L8" s="22"/>
      <c r="M8" s="25" t="s">
        <v>5</v>
      </c>
      <c r="N8" s="27"/>
      <c r="Q8" s="8"/>
    </row>
    <row r="9" spans="2:17" ht="10.5">
      <c r="B9" s="25" t="s">
        <v>6</v>
      </c>
      <c r="C9" s="25" t="s">
        <v>7</v>
      </c>
      <c r="D9" s="25" t="s">
        <v>6</v>
      </c>
      <c r="E9" s="25" t="s">
        <v>7</v>
      </c>
      <c r="F9" s="28" t="s">
        <v>27</v>
      </c>
      <c r="G9" s="28" t="s">
        <v>57</v>
      </c>
      <c r="H9" s="28" t="s">
        <v>55</v>
      </c>
      <c r="I9" s="25" t="s">
        <v>6</v>
      </c>
      <c r="J9" s="28" t="s">
        <v>7</v>
      </c>
      <c r="K9" s="25" t="s">
        <v>6</v>
      </c>
      <c r="L9" s="28" t="s">
        <v>7</v>
      </c>
      <c r="M9" s="25" t="s">
        <v>6</v>
      </c>
      <c r="N9" s="25" t="s">
        <v>7</v>
      </c>
      <c r="Q9" s="8"/>
    </row>
    <row r="10" spans="1:17" ht="10.5">
      <c r="A10" s="7" t="s">
        <v>9</v>
      </c>
      <c r="B10" s="25" t="s">
        <v>10</v>
      </c>
      <c r="C10" s="25" t="s">
        <v>11</v>
      </c>
      <c r="D10" s="25" t="s">
        <v>10</v>
      </c>
      <c r="E10" s="25" t="s">
        <v>11</v>
      </c>
      <c r="F10" s="25" t="s">
        <v>55</v>
      </c>
      <c r="G10" s="28" t="s">
        <v>27</v>
      </c>
      <c r="H10" s="29" t="s">
        <v>143</v>
      </c>
      <c r="I10" s="25" t="s">
        <v>10</v>
      </c>
      <c r="J10" s="28" t="s">
        <v>11</v>
      </c>
      <c r="K10" s="25" t="s">
        <v>10</v>
      </c>
      <c r="L10" s="28" t="s">
        <v>11</v>
      </c>
      <c r="M10" s="25" t="s">
        <v>10</v>
      </c>
      <c r="N10" s="25" t="s">
        <v>11</v>
      </c>
      <c r="Q10" s="8"/>
    </row>
    <row r="11" spans="1:17" ht="10.5">
      <c r="A11" s="4" t="s">
        <v>12</v>
      </c>
      <c r="B11" s="25" t="s">
        <v>35</v>
      </c>
      <c r="C11" s="25" t="s">
        <v>35</v>
      </c>
      <c r="D11" s="25" t="s">
        <v>35</v>
      </c>
      <c r="E11" s="25" t="s">
        <v>35</v>
      </c>
      <c r="F11" s="25" t="s">
        <v>35</v>
      </c>
      <c r="G11" s="28" t="s">
        <v>35</v>
      </c>
      <c r="H11" s="25" t="s">
        <v>35</v>
      </c>
      <c r="I11" s="25" t="s">
        <v>35</v>
      </c>
      <c r="J11" s="28" t="s">
        <v>35</v>
      </c>
      <c r="K11" s="25" t="s">
        <v>35</v>
      </c>
      <c r="L11" s="28" t="s">
        <v>35</v>
      </c>
      <c r="M11" s="25" t="s">
        <v>35</v>
      </c>
      <c r="N11" s="25" t="s">
        <v>35</v>
      </c>
      <c r="Q11" s="8"/>
    </row>
    <row r="12" spans="1:17" ht="10.5">
      <c r="A12" s="30" t="s">
        <v>31</v>
      </c>
      <c r="B12" s="31">
        <v>88959948.91</v>
      </c>
      <c r="C12" s="54">
        <v>8110367.48</v>
      </c>
      <c r="D12" s="55">
        <v>149363872.32</v>
      </c>
      <c r="E12" s="33">
        <v>11882130.53</v>
      </c>
      <c r="F12" s="60">
        <v>8525887.91</v>
      </c>
      <c r="G12" s="64">
        <v>2841962.44</v>
      </c>
      <c r="H12" s="32">
        <v>3011365.76</v>
      </c>
      <c r="I12" s="81">
        <v>0</v>
      </c>
      <c r="J12" s="83">
        <v>0</v>
      </c>
      <c r="K12" s="33">
        <v>5807231.66</v>
      </c>
      <c r="L12" s="84">
        <v>0</v>
      </c>
      <c r="M12" s="70">
        <v>1555164.04</v>
      </c>
      <c r="N12" s="69">
        <v>122624.41</v>
      </c>
      <c r="Q12" s="8"/>
    </row>
    <row r="13" spans="1:17" ht="10.5">
      <c r="A13" s="30" t="s">
        <v>32</v>
      </c>
      <c r="B13" s="34">
        <v>116187381.69</v>
      </c>
      <c r="C13" s="56">
        <v>8391475.81</v>
      </c>
      <c r="D13" s="57">
        <v>150018169.14</v>
      </c>
      <c r="E13" s="36">
        <v>11033480.87</v>
      </c>
      <c r="F13" s="34">
        <v>8907825.31</v>
      </c>
      <c r="G13" s="65">
        <v>2969275.23</v>
      </c>
      <c r="H13" s="35">
        <v>3397945.42</v>
      </c>
      <c r="I13" s="82">
        <v>0</v>
      </c>
      <c r="J13" s="61">
        <v>2894422.18</v>
      </c>
      <c r="K13" s="36">
        <v>6661162</v>
      </c>
      <c r="L13" s="71">
        <v>2785740</v>
      </c>
      <c r="M13" s="72">
        <v>1075348.78</v>
      </c>
      <c r="N13" s="36">
        <v>65783.62</v>
      </c>
      <c r="Q13" s="8"/>
    </row>
    <row r="14" spans="1:17" ht="10.5">
      <c r="A14" s="30" t="s">
        <v>33</v>
      </c>
      <c r="B14" s="34">
        <v>120594746.31</v>
      </c>
      <c r="C14" s="56">
        <v>7509419.39</v>
      </c>
      <c r="D14" s="57">
        <v>179123646.55</v>
      </c>
      <c r="E14" s="36">
        <v>11820158.57</v>
      </c>
      <c r="F14" s="34">
        <v>10120064.34</v>
      </c>
      <c r="G14" s="65">
        <v>3373354.94</v>
      </c>
      <c r="H14" s="35">
        <v>3731391.12</v>
      </c>
      <c r="I14" s="66">
        <v>-276181.56</v>
      </c>
      <c r="J14" s="62">
        <v>2596932.84</v>
      </c>
      <c r="K14" s="36">
        <v>8035993.61</v>
      </c>
      <c r="L14" s="71">
        <v>1928937</v>
      </c>
      <c r="M14" s="71">
        <v>1506245</v>
      </c>
      <c r="N14" s="36">
        <v>91776.77</v>
      </c>
      <c r="Q14" s="8"/>
    </row>
    <row r="15" spans="1:17" ht="10.5">
      <c r="A15" s="30" t="s">
        <v>34</v>
      </c>
      <c r="B15" s="34">
        <v>132604465.45</v>
      </c>
      <c r="C15" s="56">
        <v>8302746.78</v>
      </c>
      <c r="D15" s="57">
        <v>190010296.96</v>
      </c>
      <c r="E15" s="36">
        <v>13676023.49</v>
      </c>
      <c r="F15" s="34">
        <v>11730976.44</v>
      </c>
      <c r="G15" s="65">
        <v>3910325.34</v>
      </c>
      <c r="H15" s="35">
        <v>4342236.45</v>
      </c>
      <c r="I15" s="67">
        <v>16972256</v>
      </c>
      <c r="J15" s="62">
        <v>4215268.68</v>
      </c>
      <c r="K15" s="36">
        <v>28614188</v>
      </c>
      <c r="L15" s="71">
        <v>3791801</v>
      </c>
      <c r="M15" s="71">
        <v>1794690.18</v>
      </c>
      <c r="N15" s="36">
        <v>112460.34</v>
      </c>
      <c r="Q15" s="8"/>
    </row>
    <row r="16" spans="1:17" ht="10.5">
      <c r="A16" s="30" t="s">
        <v>39</v>
      </c>
      <c r="B16" s="34">
        <v>117073937.93</v>
      </c>
      <c r="C16" s="56">
        <v>4312743.63</v>
      </c>
      <c r="D16" s="57">
        <v>199557411.79</v>
      </c>
      <c r="E16" s="36">
        <v>9448648.57</v>
      </c>
      <c r="F16" s="34">
        <v>13128942.25</v>
      </c>
      <c r="G16" s="65">
        <v>4376313.99</v>
      </c>
      <c r="H16" s="35">
        <v>5193857.63</v>
      </c>
      <c r="I16" s="67">
        <v>8694566.63</v>
      </c>
      <c r="J16" s="62">
        <v>341598.23</v>
      </c>
      <c r="K16" s="36">
        <v>44904081</v>
      </c>
      <c r="L16" s="71">
        <v>2413589</v>
      </c>
      <c r="M16" s="71">
        <v>2749943.06</v>
      </c>
      <c r="N16" s="36">
        <v>115290.22</v>
      </c>
      <c r="Q16" s="8"/>
    </row>
    <row r="17" spans="1:14" ht="10.5">
      <c r="A17" s="30" t="s">
        <v>41</v>
      </c>
      <c r="B17" s="34">
        <v>127759932.01</v>
      </c>
      <c r="C17" s="56">
        <v>6209576</v>
      </c>
      <c r="D17" s="57">
        <v>194365793.92</v>
      </c>
      <c r="E17" s="36">
        <v>11235224.2</v>
      </c>
      <c r="F17" s="34">
        <v>12739605.53</v>
      </c>
      <c r="G17" s="65">
        <v>4246535.32</v>
      </c>
      <c r="H17" s="35">
        <v>5638675.17</v>
      </c>
      <c r="I17" s="67">
        <v>12110141.98</v>
      </c>
      <c r="J17" s="62">
        <v>1215263.18</v>
      </c>
      <c r="K17" s="36">
        <v>46043901</v>
      </c>
      <c r="L17" s="71">
        <v>1889342</v>
      </c>
      <c r="M17" s="71">
        <v>2618437</v>
      </c>
      <c r="N17" s="36">
        <v>123662.34</v>
      </c>
    </row>
    <row r="18" spans="1:14" ht="10.5">
      <c r="A18" s="30" t="s">
        <v>42</v>
      </c>
      <c r="B18" s="34">
        <v>124110798.57</v>
      </c>
      <c r="C18" s="56">
        <v>7413774.02</v>
      </c>
      <c r="D18" s="57">
        <v>210262948.16</v>
      </c>
      <c r="E18" s="36">
        <v>14337485.88</v>
      </c>
      <c r="F18" s="34">
        <v>13708456.15</v>
      </c>
      <c r="G18" s="65">
        <v>4569485.46</v>
      </c>
      <c r="H18" s="35">
        <v>5998727.58</v>
      </c>
      <c r="I18" s="67">
        <v>10742885.03</v>
      </c>
      <c r="J18" s="62">
        <v>1194346.01</v>
      </c>
      <c r="K18" s="36">
        <v>34976245</v>
      </c>
      <c r="L18" s="71">
        <v>2262698</v>
      </c>
      <c r="M18" s="71">
        <v>2592585.38</v>
      </c>
      <c r="N18" s="36">
        <v>162430.32</v>
      </c>
    </row>
    <row r="19" spans="1:14" ht="10.5">
      <c r="A19" s="30" t="s">
        <v>46</v>
      </c>
      <c r="B19" s="34">
        <v>128337128.58</v>
      </c>
      <c r="C19" s="56">
        <v>7780151.52</v>
      </c>
      <c r="D19" s="57">
        <v>210506663.26</v>
      </c>
      <c r="E19" s="36">
        <v>14002924.42</v>
      </c>
      <c r="F19" s="34">
        <v>15073321.36</v>
      </c>
      <c r="G19" s="65">
        <v>5024659.37</v>
      </c>
      <c r="H19" s="35">
        <v>6534114.44</v>
      </c>
      <c r="I19" s="67">
        <v>23662412.69</v>
      </c>
      <c r="J19" s="62">
        <v>1473066.62</v>
      </c>
      <c r="K19" s="36">
        <v>59237036.26</v>
      </c>
      <c r="L19" s="71">
        <v>3411838.08</v>
      </c>
      <c r="M19" s="71">
        <v>3279582.71</v>
      </c>
      <c r="N19" s="36">
        <v>181708.68</v>
      </c>
    </row>
    <row r="20" spans="1:14" ht="10.5">
      <c r="A20" s="30" t="s">
        <v>54</v>
      </c>
      <c r="B20" s="34">
        <v>138133748.89</v>
      </c>
      <c r="C20" s="56">
        <v>8354636.19</v>
      </c>
      <c r="D20" s="57">
        <v>225824142.42</v>
      </c>
      <c r="E20" s="36">
        <v>15302144.03</v>
      </c>
      <c r="F20" s="34">
        <v>16011413.05</v>
      </c>
      <c r="G20" s="65">
        <v>5312781.66</v>
      </c>
      <c r="H20" s="35">
        <v>6201529.3</v>
      </c>
      <c r="I20" s="67">
        <v>6858371.91</v>
      </c>
      <c r="J20" s="62">
        <v>377208.69</v>
      </c>
      <c r="K20" s="36">
        <v>68380601</v>
      </c>
      <c r="L20" s="71">
        <v>3663364</v>
      </c>
      <c r="M20" s="71">
        <v>3314001.86</v>
      </c>
      <c r="N20" s="36">
        <v>253086.89</v>
      </c>
    </row>
    <row r="21" spans="1:14" ht="10.5">
      <c r="A21" s="30" t="s">
        <v>60</v>
      </c>
      <c r="B21" s="34">
        <v>156857175.28</v>
      </c>
      <c r="C21" s="56">
        <v>9247442.58</v>
      </c>
      <c r="D21" s="57">
        <v>200649229.48</v>
      </c>
      <c r="E21" s="36">
        <v>14560177.61</v>
      </c>
      <c r="F21" s="34">
        <v>13527491.4</v>
      </c>
      <c r="G21" s="65">
        <v>9018327.71</v>
      </c>
      <c r="H21" s="35">
        <v>7515273.07</v>
      </c>
      <c r="I21" s="67">
        <v>8178707.26</v>
      </c>
      <c r="J21" s="62">
        <v>439888.78</v>
      </c>
      <c r="K21" s="36">
        <v>70343769</v>
      </c>
      <c r="L21" s="71">
        <v>3873281</v>
      </c>
      <c r="M21" s="71">
        <v>1675833.01</v>
      </c>
      <c r="N21" s="36">
        <v>32271.42</v>
      </c>
    </row>
    <row r="22" spans="1:15" ht="10.5">
      <c r="A22" s="30" t="s">
        <v>144</v>
      </c>
      <c r="B22" s="34">
        <v>142119924.45</v>
      </c>
      <c r="C22" s="56">
        <v>8105576.32</v>
      </c>
      <c r="D22" s="57">
        <v>222770889.33</v>
      </c>
      <c r="E22" s="36">
        <v>13843926.76</v>
      </c>
      <c r="F22" s="34">
        <v>12352469.11</v>
      </c>
      <c r="G22" s="116">
        <v>8236188.77</v>
      </c>
      <c r="H22" s="35">
        <v>6854946.78</v>
      </c>
      <c r="I22" s="67">
        <v>6454984</v>
      </c>
      <c r="J22" s="62">
        <v>355000.78</v>
      </c>
      <c r="K22" s="36">
        <v>65023528</v>
      </c>
      <c r="L22" s="71">
        <v>3573416</v>
      </c>
      <c r="M22" s="71">
        <v>2548064.03</v>
      </c>
      <c r="N22" s="36">
        <v>132968.25</v>
      </c>
      <c r="O22" s="36"/>
    </row>
    <row r="23" spans="1:15" ht="10.5">
      <c r="A23" s="30" t="s">
        <v>148</v>
      </c>
      <c r="B23" s="34">
        <v>147876628.82</v>
      </c>
      <c r="C23" s="56">
        <v>9428955.43</v>
      </c>
      <c r="D23" s="57">
        <v>227201778.42</v>
      </c>
      <c r="E23" s="36">
        <v>15895393.4</v>
      </c>
      <c r="F23" s="34">
        <v>12494890.17</v>
      </c>
      <c r="G23" s="116">
        <v>8329926.82</v>
      </c>
      <c r="H23" s="35">
        <v>6941605.68</v>
      </c>
      <c r="I23" s="67">
        <v>5306356</v>
      </c>
      <c r="J23" s="62">
        <v>341548</v>
      </c>
      <c r="K23" s="36">
        <v>60283822</v>
      </c>
      <c r="L23" s="71">
        <v>3917345</v>
      </c>
      <c r="M23" s="71">
        <v>1648796.6</v>
      </c>
      <c r="N23" s="36">
        <v>89362.35</v>
      </c>
      <c r="O23" s="36"/>
    </row>
    <row r="24" spans="1:15" ht="10.5">
      <c r="A24" s="30" t="s">
        <v>162</v>
      </c>
      <c r="B24" s="34">
        <v>154898738.04</v>
      </c>
      <c r="C24" s="56">
        <v>9401921.2</v>
      </c>
      <c r="D24" s="57">
        <v>232621026.94</v>
      </c>
      <c r="E24" s="36">
        <v>15886927.89</v>
      </c>
      <c r="F24" s="34">
        <v>12875157.2</v>
      </c>
      <c r="G24" s="116">
        <v>8583438.15</v>
      </c>
      <c r="H24" s="35">
        <v>7152865.21</v>
      </c>
      <c r="I24" s="67">
        <v>7169674</v>
      </c>
      <c r="J24" s="62">
        <v>434872</v>
      </c>
      <c r="K24" s="36">
        <v>22493287</v>
      </c>
      <c r="L24" s="71">
        <v>4093709</v>
      </c>
      <c r="M24" s="71">
        <v>1856799.65</v>
      </c>
      <c r="N24" s="36">
        <v>110209.92</v>
      </c>
      <c r="O24" s="36"/>
    </row>
    <row r="25" spans="1:15" ht="10.5">
      <c r="A25" s="38" t="s">
        <v>164</v>
      </c>
      <c r="B25" s="39">
        <v>149871827.24</v>
      </c>
      <c r="C25" s="58">
        <v>9535933.54</v>
      </c>
      <c r="D25" s="59">
        <v>241596550.84</v>
      </c>
      <c r="E25" s="42">
        <v>16615974.58</v>
      </c>
      <c r="F25" s="39">
        <v>13442143.93</v>
      </c>
      <c r="G25" s="113">
        <v>8961429.32</v>
      </c>
      <c r="H25" s="40">
        <v>7467857.81</v>
      </c>
      <c r="I25" s="68">
        <v>8942261</v>
      </c>
      <c r="J25" s="63">
        <v>536518</v>
      </c>
      <c r="K25" s="42">
        <v>67327057</v>
      </c>
      <c r="L25" s="73">
        <v>4101641</v>
      </c>
      <c r="M25" s="73">
        <v>2928917.11</v>
      </c>
      <c r="N25" s="42">
        <v>162989</v>
      </c>
      <c r="O25" s="36"/>
    </row>
    <row r="26" spans="1:15" ht="10.5">
      <c r="A26" s="30"/>
      <c r="B26" s="101"/>
      <c r="C26" s="101"/>
      <c r="D26" s="36"/>
      <c r="E26" s="36"/>
      <c r="F26" s="101"/>
      <c r="G26" s="101"/>
      <c r="H26" s="36"/>
      <c r="I26" s="30"/>
      <c r="J26" s="36"/>
      <c r="K26" s="36"/>
      <c r="L26" s="36"/>
      <c r="M26" s="36"/>
      <c r="N26" s="36"/>
      <c r="O26" s="36"/>
    </row>
    <row r="27" spans="1:15" ht="10.5">
      <c r="A27" s="30"/>
      <c r="B27" s="99"/>
      <c r="C27" s="99"/>
      <c r="D27" s="42"/>
      <c r="E27" s="42"/>
      <c r="F27" s="99"/>
      <c r="G27" s="99"/>
      <c r="H27" s="42"/>
      <c r="I27" s="38"/>
      <c r="J27" s="42"/>
      <c r="K27" s="36"/>
      <c r="L27" s="36"/>
      <c r="M27" s="36"/>
      <c r="N27" s="42"/>
      <c r="O27" s="42"/>
    </row>
    <row r="28" spans="1:15" ht="10.5">
      <c r="A28" s="24"/>
      <c r="B28" s="43" t="s">
        <v>13</v>
      </c>
      <c r="C28" s="14" t="s">
        <v>14</v>
      </c>
      <c r="D28" s="12" t="s">
        <v>15</v>
      </c>
      <c r="E28" s="12"/>
      <c r="F28" s="12"/>
      <c r="G28" s="10"/>
      <c r="H28" s="10"/>
      <c r="I28" s="12"/>
      <c r="J28" s="44"/>
      <c r="K28" s="45" t="s">
        <v>69</v>
      </c>
      <c r="L28" s="45"/>
      <c r="M28" s="24"/>
      <c r="N28" s="13"/>
      <c r="O28" s="14"/>
    </row>
    <row r="29" spans="2:15" ht="10.5">
      <c r="B29" s="27" t="s">
        <v>51</v>
      </c>
      <c r="C29" s="13" t="s">
        <v>52</v>
      </c>
      <c r="D29" s="13"/>
      <c r="E29" s="12"/>
      <c r="H29" s="26" t="s">
        <v>16</v>
      </c>
      <c r="I29" s="117" t="s">
        <v>17</v>
      </c>
      <c r="J29" s="118"/>
      <c r="K29" s="45"/>
      <c r="L29" s="26" t="s">
        <v>66</v>
      </c>
      <c r="M29" s="18"/>
      <c r="N29" s="26" t="s">
        <v>22</v>
      </c>
      <c r="O29" s="26"/>
    </row>
    <row r="30" spans="2:15" ht="10.5">
      <c r="B30" s="19" t="s">
        <v>38</v>
      </c>
      <c r="C30" s="10"/>
      <c r="D30" s="19" t="s">
        <v>68</v>
      </c>
      <c r="E30" s="47"/>
      <c r="F30" s="19" t="s">
        <v>18</v>
      </c>
      <c r="G30" s="20"/>
      <c r="H30" s="25" t="s">
        <v>19</v>
      </c>
      <c r="I30" s="119" t="s">
        <v>20</v>
      </c>
      <c r="J30" s="120"/>
      <c r="K30" s="7" t="s">
        <v>21</v>
      </c>
      <c r="L30" s="25" t="s">
        <v>65</v>
      </c>
      <c r="M30" s="25" t="s">
        <v>22</v>
      </c>
      <c r="N30" s="25" t="s">
        <v>43</v>
      </c>
      <c r="O30" s="25" t="s">
        <v>47</v>
      </c>
    </row>
    <row r="31" spans="2:15" ht="10.5">
      <c r="B31" s="26" t="s">
        <v>5</v>
      </c>
      <c r="C31" s="23"/>
      <c r="D31" s="26" t="s">
        <v>5</v>
      </c>
      <c r="E31" s="18"/>
      <c r="F31" s="26" t="s">
        <v>5</v>
      </c>
      <c r="G31" s="18"/>
      <c r="H31" s="25" t="s">
        <v>23</v>
      </c>
      <c r="I31" s="121" t="s">
        <v>5</v>
      </c>
      <c r="J31" s="122"/>
      <c r="K31" s="49" t="s">
        <v>24</v>
      </c>
      <c r="L31" s="28" t="s">
        <v>62</v>
      </c>
      <c r="M31" s="25" t="s">
        <v>25</v>
      </c>
      <c r="N31" s="25" t="s">
        <v>44</v>
      </c>
      <c r="O31" s="25" t="s">
        <v>48</v>
      </c>
    </row>
    <row r="32" spans="2:15" ht="10.5">
      <c r="B32" s="25" t="s">
        <v>6</v>
      </c>
      <c r="C32" s="25" t="s">
        <v>7</v>
      </c>
      <c r="D32" s="25" t="s">
        <v>6</v>
      </c>
      <c r="E32" s="28" t="s">
        <v>7</v>
      </c>
      <c r="F32" s="25" t="s">
        <v>6</v>
      </c>
      <c r="G32" s="28" t="s">
        <v>7</v>
      </c>
      <c r="H32" s="25" t="s">
        <v>26</v>
      </c>
      <c r="I32" s="123" t="s">
        <v>6</v>
      </c>
      <c r="J32" s="124" t="s">
        <v>7</v>
      </c>
      <c r="K32" s="29" t="s">
        <v>27</v>
      </c>
      <c r="L32" s="28" t="s">
        <v>63</v>
      </c>
      <c r="M32" s="25" t="s">
        <v>28</v>
      </c>
      <c r="N32" s="25" t="s">
        <v>45</v>
      </c>
      <c r="O32" s="25" t="s">
        <v>49</v>
      </c>
    </row>
    <row r="33" spans="1:15" ht="10.5">
      <c r="A33" s="7" t="s">
        <v>9</v>
      </c>
      <c r="B33" s="25" t="s">
        <v>10</v>
      </c>
      <c r="C33" s="25" t="s">
        <v>11</v>
      </c>
      <c r="D33" s="25" t="s">
        <v>10</v>
      </c>
      <c r="E33" s="28" t="s">
        <v>11</v>
      </c>
      <c r="F33" s="25" t="s">
        <v>10</v>
      </c>
      <c r="G33" s="28" t="s">
        <v>11</v>
      </c>
      <c r="H33" s="25" t="s">
        <v>29</v>
      </c>
      <c r="I33" s="123" t="s">
        <v>10</v>
      </c>
      <c r="J33" s="124" t="s">
        <v>11</v>
      </c>
      <c r="K33" s="29" t="s">
        <v>30</v>
      </c>
      <c r="L33" s="28" t="s">
        <v>64</v>
      </c>
      <c r="M33" s="25" t="s">
        <v>27</v>
      </c>
      <c r="N33" s="25" t="s">
        <v>27</v>
      </c>
      <c r="O33" s="25" t="s">
        <v>50</v>
      </c>
    </row>
    <row r="34" spans="1:15" ht="10.5">
      <c r="A34" s="4" t="s">
        <v>12</v>
      </c>
      <c r="B34" s="25" t="s">
        <v>35</v>
      </c>
      <c r="C34" s="25" t="s">
        <v>35</v>
      </c>
      <c r="D34" s="25" t="s">
        <v>35</v>
      </c>
      <c r="E34" s="28" t="s">
        <v>35</v>
      </c>
      <c r="F34" s="25" t="s">
        <v>35</v>
      </c>
      <c r="G34" s="28" t="s">
        <v>35</v>
      </c>
      <c r="H34" s="25" t="s">
        <v>35</v>
      </c>
      <c r="I34" s="123" t="s">
        <v>35</v>
      </c>
      <c r="J34" s="124" t="s">
        <v>35</v>
      </c>
      <c r="K34" s="29" t="s">
        <v>35</v>
      </c>
      <c r="L34" s="28" t="s">
        <v>35</v>
      </c>
      <c r="M34" s="25" t="s">
        <v>35</v>
      </c>
      <c r="N34" s="90" t="s">
        <v>35</v>
      </c>
      <c r="O34" s="90" t="s">
        <v>35</v>
      </c>
    </row>
    <row r="35" spans="1:15" ht="10.5">
      <c r="A35" s="30" t="s">
        <v>31</v>
      </c>
      <c r="B35" s="50">
        <v>6411384.26</v>
      </c>
      <c r="C35" s="74">
        <v>489721.57</v>
      </c>
      <c r="D35" s="75">
        <v>55758.59</v>
      </c>
      <c r="E35" s="85">
        <v>0</v>
      </c>
      <c r="F35" s="50">
        <v>5999857</v>
      </c>
      <c r="G35" s="74">
        <v>506611.8</v>
      </c>
      <c r="H35" s="24">
        <v>6672052</v>
      </c>
      <c r="I35" s="125">
        <v>279204485</v>
      </c>
      <c r="J35" s="118">
        <v>21111455.79</v>
      </c>
      <c r="K35" s="46">
        <v>26948822.96</v>
      </c>
      <c r="L35" s="85">
        <v>0</v>
      </c>
      <c r="M35" s="23">
        <v>273367118.44</v>
      </c>
      <c r="N35" s="91">
        <v>0</v>
      </c>
      <c r="O35" s="93">
        <v>0</v>
      </c>
    </row>
    <row r="36" spans="1:15" ht="10.5">
      <c r="A36" s="30" t="s">
        <v>32</v>
      </c>
      <c r="B36" s="51">
        <v>7091644.39</v>
      </c>
      <c r="C36" s="76">
        <v>494365.54</v>
      </c>
      <c r="D36" s="77">
        <v>45443.57</v>
      </c>
      <c r="E36" s="86">
        <v>0</v>
      </c>
      <c r="F36" s="51">
        <v>7745383</v>
      </c>
      <c r="G36" s="76">
        <v>592533.83</v>
      </c>
      <c r="H36" s="8">
        <v>7885911</v>
      </c>
      <c r="I36" s="126">
        <v>311985489</v>
      </c>
      <c r="J36" s="120">
        <v>26257801.85</v>
      </c>
      <c r="K36" s="79">
        <v>32451960.45</v>
      </c>
      <c r="L36" s="86">
        <v>0</v>
      </c>
      <c r="M36" s="27">
        <v>305791330.6</v>
      </c>
      <c r="N36" s="92">
        <v>0</v>
      </c>
      <c r="O36" s="94">
        <v>0</v>
      </c>
    </row>
    <row r="37" spans="1:15" ht="10.5">
      <c r="A37" s="30" t="s">
        <v>33</v>
      </c>
      <c r="B37" s="51">
        <v>8399334.48</v>
      </c>
      <c r="C37" s="76">
        <v>527709.17</v>
      </c>
      <c r="D37" s="77">
        <v>11787</v>
      </c>
      <c r="E37" s="86">
        <v>0</v>
      </c>
      <c r="F37" s="51">
        <v>9432.45</v>
      </c>
      <c r="G37" s="88">
        <v>0</v>
      </c>
      <c r="H37" s="8">
        <v>13483602</v>
      </c>
      <c r="I37" s="126">
        <v>348113415</v>
      </c>
      <c r="J37" s="120">
        <v>24474933.74</v>
      </c>
      <c r="K37" s="79">
        <v>31802990.49</v>
      </c>
      <c r="L37" s="86">
        <v>0</v>
      </c>
      <c r="M37" s="27">
        <v>340785358.35</v>
      </c>
      <c r="N37" s="92">
        <v>0</v>
      </c>
      <c r="O37" s="94">
        <v>0</v>
      </c>
    </row>
    <row r="38" spans="1:15" ht="10.5">
      <c r="A38" s="30" t="s">
        <v>34</v>
      </c>
      <c r="B38" s="51">
        <v>8233322.17</v>
      </c>
      <c r="C38" s="76">
        <v>534743.41</v>
      </c>
      <c r="D38" s="77">
        <v>998</v>
      </c>
      <c r="E38" s="86">
        <v>0</v>
      </c>
      <c r="F38" s="37">
        <v>-7276.96</v>
      </c>
      <c r="G38" s="88">
        <v>0</v>
      </c>
      <c r="H38" s="8">
        <v>18958631</v>
      </c>
      <c r="I38" s="126">
        <v>417165107</v>
      </c>
      <c r="J38" s="120">
        <v>30633043.7</v>
      </c>
      <c r="K38" s="79">
        <v>38924796.03</v>
      </c>
      <c r="L38" s="86">
        <v>0</v>
      </c>
      <c r="M38" s="27">
        <v>408873354.76</v>
      </c>
      <c r="N38" s="92">
        <v>0</v>
      </c>
      <c r="O38" s="94">
        <v>0</v>
      </c>
    </row>
    <row r="39" spans="1:15" ht="10.5">
      <c r="A39" s="30" t="s">
        <v>39</v>
      </c>
      <c r="B39" s="51">
        <v>9335007.67</v>
      </c>
      <c r="C39" s="76">
        <v>395628.26</v>
      </c>
      <c r="D39" s="77">
        <v>15632</v>
      </c>
      <c r="E39" s="86">
        <v>0</v>
      </c>
      <c r="F39" s="37">
        <v>-59110.37</v>
      </c>
      <c r="G39" s="88">
        <v>0</v>
      </c>
      <c r="H39" s="8">
        <v>27778284</v>
      </c>
      <c r="I39" s="126">
        <v>432748867.73</v>
      </c>
      <c r="J39" s="120">
        <v>17027497.91</v>
      </c>
      <c r="K39" s="79">
        <v>26371315.98</v>
      </c>
      <c r="L39" s="86">
        <v>0</v>
      </c>
      <c r="M39" s="27">
        <v>423405049.66</v>
      </c>
      <c r="N39" s="92">
        <v>0</v>
      </c>
      <c r="O39" s="94">
        <v>0</v>
      </c>
    </row>
    <row r="40" spans="1:15" ht="10.5">
      <c r="A40" s="30" t="s">
        <v>41</v>
      </c>
      <c r="B40" s="51">
        <v>9858507.75</v>
      </c>
      <c r="C40" s="76">
        <v>493648.61</v>
      </c>
      <c r="D40" s="77">
        <v>6665.66</v>
      </c>
      <c r="E40" s="86">
        <v>0</v>
      </c>
      <c r="F40" s="37">
        <v>-12023.159999955446</v>
      </c>
      <c r="G40" s="88">
        <v>0</v>
      </c>
      <c r="H40" s="8">
        <v>27062848.11</v>
      </c>
      <c r="I40" s="126">
        <v>442439020.2900001</v>
      </c>
      <c r="J40" s="120">
        <v>21166716.33</v>
      </c>
      <c r="K40" s="79">
        <v>31941534.92</v>
      </c>
      <c r="L40" s="86">
        <v>0</v>
      </c>
      <c r="M40" s="27">
        <v>431664201.7</v>
      </c>
      <c r="N40" s="92">
        <v>0</v>
      </c>
      <c r="O40" s="94">
        <v>0</v>
      </c>
    </row>
    <row r="41" spans="1:15" ht="10.5">
      <c r="A41" s="30" t="s">
        <v>42</v>
      </c>
      <c r="B41" s="51">
        <v>9453718.7</v>
      </c>
      <c r="C41" s="76">
        <v>544825.8</v>
      </c>
      <c r="D41" s="77">
        <v>5376</v>
      </c>
      <c r="E41" s="86">
        <v>0</v>
      </c>
      <c r="F41" s="37">
        <v>-16883.06</v>
      </c>
      <c r="G41" s="88">
        <v>0</v>
      </c>
      <c r="H41" s="8">
        <v>25930089.17</v>
      </c>
      <c r="I41" s="126">
        <f aca="true" t="shared" si="0" ref="I41:I46">B18+D18+F18+G18+I18+H18+K18+M18+B41+D41+F41+H41</f>
        <v>442334432.1399999</v>
      </c>
      <c r="J41" s="120">
        <f aca="true" t="shared" si="1" ref="J41:J47">C18+E18+J18+L18+N18+C41+E41+G41</f>
        <v>25915560.03</v>
      </c>
      <c r="K41" s="79">
        <v>36514194.52</v>
      </c>
      <c r="L41" s="86">
        <v>0</v>
      </c>
      <c r="M41" s="27">
        <v>431729294.87</v>
      </c>
      <c r="N41" s="27">
        <v>6502.77</v>
      </c>
      <c r="O41" s="94">
        <v>0</v>
      </c>
    </row>
    <row r="42" spans="1:15" ht="10.5">
      <c r="A42" s="30" t="s">
        <v>46</v>
      </c>
      <c r="B42" s="51">
        <v>9513987.8</v>
      </c>
      <c r="C42" s="76">
        <v>530724.71</v>
      </c>
      <c r="D42" s="77">
        <v>905.35</v>
      </c>
      <c r="E42" s="86">
        <v>0</v>
      </c>
      <c r="F42" s="82">
        <v>-644000.9</v>
      </c>
      <c r="G42" s="88">
        <v>0</v>
      </c>
      <c r="H42" s="8">
        <v>26552590.62</v>
      </c>
      <c r="I42" s="126">
        <f t="shared" si="0"/>
        <v>487078401.54</v>
      </c>
      <c r="J42" s="120">
        <f t="shared" si="1"/>
        <v>27380414.03</v>
      </c>
      <c r="K42" s="79">
        <v>38883215.71</v>
      </c>
      <c r="L42" s="86">
        <v>0</v>
      </c>
      <c r="M42" s="27">
        <v>475545412.57</v>
      </c>
      <c r="N42" s="27">
        <v>30062.01</v>
      </c>
      <c r="O42" s="96">
        <v>125.27</v>
      </c>
    </row>
    <row r="43" spans="1:15" ht="10.5">
      <c r="A43" s="30" t="s">
        <v>54</v>
      </c>
      <c r="B43" s="51">
        <v>9542480.66</v>
      </c>
      <c r="C43" s="76">
        <v>508297.81</v>
      </c>
      <c r="D43" s="100">
        <v>0</v>
      </c>
      <c r="E43" s="86">
        <v>0</v>
      </c>
      <c r="F43" s="37">
        <v>-49957.12</v>
      </c>
      <c r="G43" s="88">
        <v>0</v>
      </c>
      <c r="H43" s="8">
        <v>26474296.35</v>
      </c>
      <c r="I43" s="126">
        <f t="shared" si="0"/>
        <v>506003409.9800001</v>
      </c>
      <c r="J43" s="120">
        <f t="shared" si="1"/>
        <v>28458737.61</v>
      </c>
      <c r="K43" s="79">
        <v>41695263.16</v>
      </c>
      <c r="L43" s="86">
        <v>0</v>
      </c>
      <c r="M43" s="27">
        <v>492698607.38</v>
      </c>
      <c r="N43" s="27">
        <v>67999.36</v>
      </c>
      <c r="O43" s="96">
        <v>277.89</v>
      </c>
    </row>
    <row r="44" spans="1:15" ht="10.5">
      <c r="A44" s="30" t="s">
        <v>60</v>
      </c>
      <c r="B44" s="51">
        <v>7802840.84</v>
      </c>
      <c r="C44" s="76">
        <v>443847.86</v>
      </c>
      <c r="D44" s="100">
        <v>0</v>
      </c>
      <c r="E44" s="86">
        <v>0</v>
      </c>
      <c r="F44" s="114">
        <v>0</v>
      </c>
      <c r="G44" s="88">
        <v>0</v>
      </c>
      <c r="H44" s="8">
        <v>24875770.76</v>
      </c>
      <c r="I44" s="126">
        <f t="shared" si="0"/>
        <v>500444417.8099999</v>
      </c>
      <c r="J44" s="120">
        <f t="shared" si="1"/>
        <v>28596909.25</v>
      </c>
      <c r="K44" s="79">
        <v>45194681.16</v>
      </c>
      <c r="L44" s="8">
        <v>17153194.81</v>
      </c>
      <c r="M44" s="27">
        <v>466601944.77</v>
      </c>
      <c r="N44" s="27">
        <v>91122.9</v>
      </c>
      <c r="O44" s="96">
        <v>383.42</v>
      </c>
    </row>
    <row r="45" spans="1:15" ht="10.5">
      <c r="A45" s="30" t="s">
        <v>144</v>
      </c>
      <c r="B45" s="51">
        <v>7382779.89</v>
      </c>
      <c r="C45" s="76">
        <v>403506.4</v>
      </c>
      <c r="D45" s="100">
        <v>0</v>
      </c>
      <c r="E45" s="86">
        <v>0</v>
      </c>
      <c r="F45" s="114">
        <v>0</v>
      </c>
      <c r="G45" s="88">
        <v>0</v>
      </c>
      <c r="H45" s="8">
        <v>27536955.66</v>
      </c>
      <c r="I45" s="126">
        <f t="shared" si="0"/>
        <v>501280730.0199999</v>
      </c>
      <c r="J45" s="120">
        <f t="shared" si="1"/>
        <v>26414394.509999998</v>
      </c>
      <c r="K45" s="79">
        <v>32588009.22</v>
      </c>
      <c r="L45" s="8">
        <v>8209726.58</v>
      </c>
      <c r="M45" s="27">
        <v>486848659.69</v>
      </c>
      <c r="N45" s="27">
        <v>48504.88</v>
      </c>
      <c r="O45" s="96">
        <v>224.16</v>
      </c>
    </row>
    <row r="46" spans="1:15" ht="10.5">
      <c r="A46" s="30" t="s">
        <v>148</v>
      </c>
      <c r="B46" s="51">
        <v>5734764.29</v>
      </c>
      <c r="C46" s="76">
        <v>362368.44</v>
      </c>
      <c r="D46" s="100">
        <v>0</v>
      </c>
      <c r="E46" s="86">
        <v>0</v>
      </c>
      <c r="F46" s="114">
        <v>0</v>
      </c>
      <c r="G46" s="88">
        <v>0</v>
      </c>
      <c r="H46" s="8">
        <v>25056794.13</v>
      </c>
      <c r="I46" s="126">
        <f t="shared" si="0"/>
        <v>500875362.93000007</v>
      </c>
      <c r="J46" s="120">
        <f t="shared" si="1"/>
        <v>30034972.62</v>
      </c>
      <c r="K46" s="79">
        <v>44919851.58</v>
      </c>
      <c r="L46" s="8">
        <v>5853892</v>
      </c>
      <c r="M46" s="27">
        <v>480134607.97</v>
      </c>
      <c r="N46" s="27">
        <v>1975.47</v>
      </c>
      <c r="O46" s="96">
        <v>8.53</v>
      </c>
    </row>
    <row r="47" spans="1:15" ht="10.5">
      <c r="A47" s="30" t="s">
        <v>162</v>
      </c>
      <c r="B47" s="51">
        <v>6239913.1</v>
      </c>
      <c r="C47" s="76">
        <v>376152.55</v>
      </c>
      <c r="D47" s="100">
        <v>0</v>
      </c>
      <c r="E47" s="86">
        <v>0</v>
      </c>
      <c r="F47" s="114">
        <v>0</v>
      </c>
      <c r="G47" s="88">
        <v>0</v>
      </c>
      <c r="H47" s="8">
        <v>27245237.81</v>
      </c>
      <c r="I47" s="126">
        <f>B24+D24+F24+G24+I24+H24+K24+M24+B47+D47+F47+H47</f>
        <v>481136137.09999996</v>
      </c>
      <c r="J47" s="120">
        <f t="shared" si="1"/>
        <v>30303792.560000002</v>
      </c>
      <c r="K47" s="79">
        <v>47864821.79</v>
      </c>
      <c r="L47" s="8">
        <v>3132926</v>
      </c>
      <c r="M47" s="27">
        <v>460440591.87</v>
      </c>
      <c r="N47" s="27">
        <v>1583.48</v>
      </c>
      <c r="O47" s="96">
        <v>6.52</v>
      </c>
    </row>
    <row r="48" spans="1:15" ht="10.5">
      <c r="A48" s="38" t="s">
        <v>164</v>
      </c>
      <c r="B48" s="41">
        <v>6134215.22</v>
      </c>
      <c r="C48" s="78">
        <v>373312.03</v>
      </c>
      <c r="D48" s="97">
        <v>0</v>
      </c>
      <c r="E48" s="87">
        <v>0</v>
      </c>
      <c r="F48" s="115">
        <v>0</v>
      </c>
      <c r="G48" s="89">
        <v>0</v>
      </c>
      <c r="H48" s="6">
        <v>38802707.64</v>
      </c>
      <c r="I48" s="127">
        <f>B25+D25+F25+G25+I25+H25+K25+M25+B48+D48+F48+H48</f>
        <v>545474967.1100001</v>
      </c>
      <c r="J48" s="128">
        <f>C25+E25+J25+L25+N25+C48+E48+G48</f>
        <v>31326368.15</v>
      </c>
      <c r="K48" s="80">
        <v>55252006.92</v>
      </c>
      <c r="L48" s="129">
        <v>0</v>
      </c>
      <c r="M48" s="48">
        <v>521509350.52</v>
      </c>
      <c r="N48" s="48">
        <v>39817.9</v>
      </c>
      <c r="O48" s="95">
        <v>159.91</v>
      </c>
    </row>
    <row r="49" ht="10.5">
      <c r="A49" s="2" t="s">
        <v>67</v>
      </c>
    </row>
    <row r="50" ht="10.5">
      <c r="A50" s="2" t="s">
        <v>70</v>
      </c>
    </row>
    <row r="52" ht="10.5">
      <c r="A52" s="2" t="s">
        <v>145</v>
      </c>
    </row>
    <row r="53" ht="10.5">
      <c r="A53" s="2" t="s">
        <v>147</v>
      </c>
    </row>
    <row r="54" ht="10.5">
      <c r="A54" s="2" t="s">
        <v>130</v>
      </c>
    </row>
    <row r="55" ht="10.5">
      <c r="A55" s="2" t="s">
        <v>163</v>
      </c>
    </row>
    <row r="57" spans="1:14" ht="10.5">
      <c r="A57" s="102"/>
      <c r="B57" s="49"/>
      <c r="C57" s="49"/>
      <c r="D57" s="49"/>
      <c r="E57" s="49"/>
      <c r="F57" s="49"/>
      <c r="G57" s="102" t="s">
        <v>139</v>
      </c>
      <c r="H57" s="49"/>
      <c r="I57" s="49"/>
      <c r="J57" s="49"/>
      <c r="K57" s="7"/>
      <c r="L57" s="7"/>
      <c r="M57" s="49"/>
      <c r="N57" s="49"/>
    </row>
    <row r="58" spans="1:14" ht="10.5">
      <c r="A58" s="102"/>
      <c r="B58" s="49"/>
      <c r="C58" s="49"/>
      <c r="D58" s="49"/>
      <c r="E58" s="49"/>
      <c r="F58" s="49"/>
      <c r="G58" s="49"/>
      <c r="H58" s="49"/>
      <c r="I58" s="49"/>
      <c r="J58" s="49"/>
      <c r="K58" s="7"/>
      <c r="L58" s="7"/>
      <c r="M58" s="49"/>
      <c r="N58" s="49"/>
    </row>
    <row r="59" ht="11.25">
      <c r="A59" s="52" t="s">
        <v>166</v>
      </c>
    </row>
    <row r="60" ht="12" customHeight="1">
      <c r="A60" s="2" t="s">
        <v>150</v>
      </c>
    </row>
    <row r="61" ht="12" customHeight="1">
      <c r="A61" s="2" t="s">
        <v>149</v>
      </c>
    </row>
    <row r="62" ht="12" customHeight="1">
      <c r="A62" s="2" t="s">
        <v>151</v>
      </c>
    </row>
    <row r="63" ht="12" customHeight="1">
      <c r="A63" s="2" t="s">
        <v>152</v>
      </c>
    </row>
    <row r="64" ht="12" customHeight="1">
      <c r="A64" s="2" t="s">
        <v>153</v>
      </c>
    </row>
    <row r="65" ht="12" customHeight="1">
      <c r="A65" s="2" t="s">
        <v>154</v>
      </c>
    </row>
    <row r="66" ht="12" customHeight="1">
      <c r="A66" s="2" t="s">
        <v>155</v>
      </c>
    </row>
    <row r="67" ht="12" customHeight="1">
      <c r="A67" s="2" t="s">
        <v>156</v>
      </c>
    </row>
    <row r="68" ht="12" customHeight="1">
      <c r="A68" s="2" t="s">
        <v>157</v>
      </c>
    </row>
    <row r="69" ht="6" customHeight="1"/>
    <row r="70" ht="12" customHeight="1">
      <c r="A70" s="2" t="s">
        <v>161</v>
      </c>
    </row>
    <row r="71" ht="12" customHeight="1">
      <c r="A71" s="2" t="s">
        <v>40</v>
      </c>
    </row>
    <row r="72" ht="12" customHeight="1"/>
    <row r="73" spans="1:15" ht="10.5">
      <c r="A73" s="14" t="s">
        <v>124</v>
      </c>
      <c r="B73" s="20"/>
      <c r="C73" s="43"/>
      <c r="D73" s="20"/>
      <c r="E73" s="103" t="s">
        <v>37</v>
      </c>
      <c r="F73" s="14" t="s">
        <v>131</v>
      </c>
      <c r="G73" s="20"/>
      <c r="H73" s="43" t="s">
        <v>74</v>
      </c>
      <c r="I73" s="14"/>
      <c r="J73" s="14"/>
      <c r="K73" s="20"/>
      <c r="L73" s="43" t="s">
        <v>136</v>
      </c>
      <c r="M73" s="14"/>
      <c r="N73" s="14"/>
      <c r="O73" s="14"/>
    </row>
    <row r="74" spans="1:12" ht="10.5">
      <c r="A74" s="24" t="s">
        <v>72</v>
      </c>
      <c r="B74" s="24"/>
      <c r="C74" s="104"/>
      <c r="D74" s="46"/>
      <c r="E74" s="53" t="s">
        <v>59</v>
      </c>
      <c r="F74" s="109" t="s">
        <v>71</v>
      </c>
      <c r="G74" s="46"/>
      <c r="H74" s="23" t="s">
        <v>77</v>
      </c>
      <c r="I74" s="24"/>
      <c r="J74" s="24"/>
      <c r="K74" s="46"/>
      <c r="L74" s="2" t="s">
        <v>134</v>
      </c>
    </row>
    <row r="75" spans="1:12" ht="10.5">
      <c r="A75" s="8" t="s">
        <v>122</v>
      </c>
      <c r="B75" s="8"/>
      <c r="C75" s="8"/>
      <c r="D75" s="79"/>
      <c r="E75" s="8"/>
      <c r="F75" s="27"/>
      <c r="H75" s="27" t="s">
        <v>87</v>
      </c>
      <c r="I75" s="8"/>
      <c r="J75" s="8"/>
      <c r="K75" s="79"/>
      <c r="L75" s="2" t="s">
        <v>75</v>
      </c>
    </row>
    <row r="76" spans="1:12" ht="10.5">
      <c r="A76" s="8" t="s">
        <v>123</v>
      </c>
      <c r="B76" s="8"/>
      <c r="C76" s="8"/>
      <c r="D76" s="79"/>
      <c r="E76" s="8"/>
      <c r="F76" s="27"/>
      <c r="H76" s="27" t="s">
        <v>78</v>
      </c>
      <c r="I76" s="8"/>
      <c r="J76" s="8"/>
      <c r="K76" s="79"/>
      <c r="L76" s="2" t="s">
        <v>120</v>
      </c>
    </row>
    <row r="77" spans="1:12" ht="10.5">
      <c r="A77" s="8"/>
      <c r="C77" s="8"/>
      <c r="D77" s="8"/>
      <c r="E77" s="27"/>
      <c r="F77" s="27"/>
      <c r="H77" s="27" t="s">
        <v>79</v>
      </c>
      <c r="I77" s="8"/>
      <c r="J77" s="8"/>
      <c r="K77" s="79"/>
      <c r="L77" s="2" t="s">
        <v>146</v>
      </c>
    </row>
    <row r="78" spans="1:14" ht="10.5">
      <c r="A78" s="8"/>
      <c r="B78" s="8"/>
      <c r="C78" s="8"/>
      <c r="E78" s="27"/>
      <c r="F78" s="27"/>
      <c r="H78" s="27" t="s">
        <v>80</v>
      </c>
      <c r="I78" s="8"/>
      <c r="J78" s="8"/>
      <c r="K78" s="79"/>
      <c r="L78" s="8" t="s">
        <v>76</v>
      </c>
      <c r="M78" s="8"/>
      <c r="N78" s="8"/>
    </row>
    <row r="79" spans="1:14" ht="10.5">
      <c r="A79" s="6"/>
      <c r="B79" s="6"/>
      <c r="C79" s="6"/>
      <c r="D79" s="6"/>
      <c r="E79" s="48"/>
      <c r="F79" s="48"/>
      <c r="G79" s="6"/>
      <c r="H79" s="48" t="s">
        <v>81</v>
      </c>
      <c r="I79" s="6"/>
      <c r="J79" s="6"/>
      <c r="K79" s="80"/>
      <c r="L79" s="6"/>
      <c r="M79" s="6"/>
      <c r="N79" s="6"/>
    </row>
    <row r="80" spans="1:15" ht="10.5">
      <c r="A80" s="24" t="s">
        <v>83</v>
      </c>
      <c r="B80" s="24"/>
      <c r="C80" s="24"/>
      <c r="D80" s="46"/>
      <c r="E80" s="53" t="s">
        <v>58</v>
      </c>
      <c r="F80" s="23" t="s">
        <v>73</v>
      </c>
      <c r="G80" s="46"/>
      <c r="H80" s="23" t="s">
        <v>99</v>
      </c>
      <c r="K80" s="46"/>
      <c r="L80" s="2" t="s">
        <v>137</v>
      </c>
      <c r="O80" s="24"/>
    </row>
    <row r="81" spans="1:15" ht="10.5">
      <c r="A81" s="8" t="s">
        <v>82</v>
      </c>
      <c r="B81" s="8"/>
      <c r="C81" s="105"/>
      <c r="D81" s="79"/>
      <c r="E81" s="105"/>
      <c r="F81" s="27"/>
      <c r="G81" s="79"/>
      <c r="H81" s="27" t="s">
        <v>85</v>
      </c>
      <c r="K81" s="79"/>
      <c r="L81" s="2" t="s">
        <v>75</v>
      </c>
      <c r="O81" s="8"/>
    </row>
    <row r="82" spans="1:15" ht="10.5">
      <c r="A82" s="8"/>
      <c r="C82" s="8"/>
      <c r="D82" s="79"/>
      <c r="E82" s="8"/>
      <c r="F82" s="27"/>
      <c r="G82" s="79"/>
      <c r="H82" s="27" t="s">
        <v>86</v>
      </c>
      <c r="K82" s="79"/>
      <c r="L82" s="8" t="s">
        <v>84</v>
      </c>
      <c r="M82" s="8"/>
      <c r="O82" s="8"/>
    </row>
    <row r="83" spans="1:15" ht="10.5">
      <c r="A83" s="8"/>
      <c r="C83" s="8"/>
      <c r="D83" s="79"/>
      <c r="E83" s="8"/>
      <c r="F83" s="27"/>
      <c r="G83" s="79"/>
      <c r="H83" s="27" t="s">
        <v>90</v>
      </c>
      <c r="I83" s="8"/>
      <c r="J83" s="8"/>
      <c r="K83" s="79"/>
      <c r="O83" s="8"/>
    </row>
    <row r="84" spans="1:15" ht="12" customHeight="1">
      <c r="A84" s="8"/>
      <c r="C84" s="8"/>
      <c r="D84" s="79"/>
      <c r="E84" s="8"/>
      <c r="F84" s="27"/>
      <c r="G84" s="79"/>
      <c r="H84" s="27" t="s">
        <v>91</v>
      </c>
      <c r="I84" s="8"/>
      <c r="J84" s="8"/>
      <c r="K84" s="79"/>
      <c r="N84" s="8"/>
      <c r="O84" s="8"/>
    </row>
    <row r="85" spans="1:15" ht="12" customHeight="1">
      <c r="A85" s="8"/>
      <c r="C85" s="8"/>
      <c r="D85" s="79"/>
      <c r="F85" s="27"/>
      <c r="G85" s="79"/>
      <c r="H85" s="27" t="s">
        <v>92</v>
      </c>
      <c r="I85" s="8"/>
      <c r="J85" s="8"/>
      <c r="K85" s="79"/>
      <c r="L85" s="8"/>
      <c r="M85" s="8"/>
      <c r="N85" s="8"/>
      <c r="O85" s="8"/>
    </row>
    <row r="86" spans="1:15" ht="12" customHeight="1">
      <c r="A86" s="8"/>
      <c r="C86" s="8"/>
      <c r="D86" s="79"/>
      <c r="E86" s="8"/>
      <c r="F86" s="27"/>
      <c r="G86" s="79"/>
      <c r="H86" s="27" t="s">
        <v>93</v>
      </c>
      <c r="I86" s="8"/>
      <c r="J86" s="8"/>
      <c r="K86" s="79"/>
      <c r="L86" s="27"/>
      <c r="M86" s="8"/>
      <c r="N86" s="8"/>
      <c r="O86" s="8"/>
    </row>
    <row r="87" spans="1:15" ht="12" customHeight="1">
      <c r="A87" s="8"/>
      <c r="C87" s="8"/>
      <c r="D87" s="79"/>
      <c r="E87" s="8"/>
      <c r="F87" s="27"/>
      <c r="G87" s="79"/>
      <c r="H87" s="27"/>
      <c r="I87" s="8" t="s">
        <v>88</v>
      </c>
      <c r="J87" s="8"/>
      <c r="K87" s="79"/>
      <c r="O87" s="8"/>
    </row>
    <row r="88" spans="1:15" ht="12" customHeight="1">
      <c r="A88" s="8"/>
      <c r="C88" s="8"/>
      <c r="D88" s="79"/>
      <c r="E88" s="8"/>
      <c r="F88" s="27"/>
      <c r="G88" s="79"/>
      <c r="H88" s="27"/>
      <c r="I88" s="8" t="s">
        <v>89</v>
      </c>
      <c r="J88" s="8"/>
      <c r="K88" s="79"/>
      <c r="O88" s="8"/>
    </row>
    <row r="89" spans="1:15" ht="10.5">
      <c r="A89" s="8"/>
      <c r="C89" s="8"/>
      <c r="D89" s="79"/>
      <c r="E89" s="8"/>
      <c r="F89" s="27"/>
      <c r="H89" s="27" t="s">
        <v>94</v>
      </c>
      <c r="I89" s="8"/>
      <c r="J89" s="8"/>
      <c r="K89" s="79"/>
      <c r="O89" s="8"/>
    </row>
    <row r="90" spans="1:15" ht="10.5">
      <c r="A90" s="8"/>
      <c r="C90" s="8"/>
      <c r="D90" s="79"/>
      <c r="E90" s="8"/>
      <c r="F90" s="27"/>
      <c r="H90" s="27" t="s">
        <v>95</v>
      </c>
      <c r="I90" s="8"/>
      <c r="J90" s="8"/>
      <c r="K90" s="79"/>
      <c r="O90" s="8"/>
    </row>
    <row r="91" spans="1:15" ht="10.5">
      <c r="A91" s="8"/>
      <c r="C91" s="8"/>
      <c r="D91" s="79"/>
      <c r="E91" s="8"/>
      <c r="F91" s="27"/>
      <c r="H91" s="27" t="s">
        <v>96</v>
      </c>
      <c r="I91" s="8"/>
      <c r="J91" s="8"/>
      <c r="K91" s="79"/>
      <c r="O91" s="8"/>
    </row>
    <row r="92" spans="1:15" ht="10.5">
      <c r="A92" s="8"/>
      <c r="C92" s="6"/>
      <c r="D92" s="80"/>
      <c r="E92" s="8"/>
      <c r="F92" s="48"/>
      <c r="G92" s="80"/>
      <c r="H92" s="48" t="s">
        <v>97</v>
      </c>
      <c r="I92" s="6"/>
      <c r="J92" s="6"/>
      <c r="K92" s="80"/>
      <c r="L92" s="48"/>
      <c r="M92" s="6"/>
      <c r="N92" s="6"/>
      <c r="O92" s="6"/>
    </row>
    <row r="93" spans="1:12" ht="10.5">
      <c r="A93" s="24" t="s">
        <v>98</v>
      </c>
      <c r="B93" s="24"/>
      <c r="C93" s="104"/>
      <c r="D93" s="46"/>
      <c r="E93" s="106">
        <v>0.005</v>
      </c>
      <c r="F93" s="24" t="s">
        <v>73</v>
      </c>
      <c r="G93" s="24"/>
      <c r="H93" s="23" t="s">
        <v>99</v>
      </c>
      <c r="I93" s="24"/>
      <c r="J93" s="24"/>
      <c r="K93" s="46"/>
      <c r="L93" s="2" t="s">
        <v>119</v>
      </c>
    </row>
    <row r="94" spans="1:12" ht="10.5">
      <c r="A94" s="8"/>
      <c r="C94" s="8"/>
      <c r="D94" s="79"/>
      <c r="F94" s="27"/>
      <c r="G94" s="79"/>
      <c r="H94" s="27" t="s">
        <v>100</v>
      </c>
      <c r="I94" s="8"/>
      <c r="J94" s="8"/>
      <c r="K94" s="79"/>
      <c r="L94" s="2" t="s">
        <v>141</v>
      </c>
    </row>
    <row r="95" spans="1:14" ht="10.5">
      <c r="A95" s="6"/>
      <c r="B95" s="6"/>
      <c r="C95" s="6"/>
      <c r="D95" s="80"/>
      <c r="E95" s="6"/>
      <c r="F95" s="90"/>
      <c r="G95" s="80"/>
      <c r="H95" s="48" t="s">
        <v>101</v>
      </c>
      <c r="I95" s="6"/>
      <c r="J95" s="6"/>
      <c r="K95" s="80"/>
      <c r="L95" s="48"/>
      <c r="M95" s="6"/>
      <c r="N95" s="6"/>
    </row>
    <row r="96" spans="1:15" ht="10.5">
      <c r="A96" s="8" t="s">
        <v>125</v>
      </c>
      <c r="B96" s="8"/>
      <c r="C96" s="8"/>
      <c r="D96" s="8"/>
      <c r="E96" s="106">
        <v>0.019</v>
      </c>
      <c r="F96" s="23" t="s">
        <v>102</v>
      </c>
      <c r="G96" s="46"/>
      <c r="H96" s="23" t="s">
        <v>77</v>
      </c>
      <c r="I96" s="24"/>
      <c r="J96" s="24"/>
      <c r="K96" s="46"/>
      <c r="L96" s="2" t="s">
        <v>103</v>
      </c>
      <c r="O96" s="24"/>
    </row>
    <row r="97" spans="1:15" ht="10.5">
      <c r="A97" s="8"/>
      <c r="C97" s="8"/>
      <c r="D97" s="8"/>
      <c r="E97" s="110">
        <v>0.01</v>
      </c>
      <c r="F97" s="27" t="s">
        <v>108</v>
      </c>
      <c r="G97" s="79"/>
      <c r="H97" s="27" t="s">
        <v>126</v>
      </c>
      <c r="I97" s="8"/>
      <c r="J97" s="8"/>
      <c r="K97" s="79"/>
      <c r="O97" s="8"/>
    </row>
    <row r="98" spans="1:15" ht="10.5">
      <c r="A98" s="8"/>
      <c r="C98" s="8"/>
      <c r="D98" s="8"/>
      <c r="E98" s="107">
        <v>0.011</v>
      </c>
      <c r="F98" s="48" t="s">
        <v>109</v>
      </c>
      <c r="G98" s="80"/>
      <c r="H98" s="27"/>
      <c r="I98" s="8"/>
      <c r="J98" s="8"/>
      <c r="K98" s="79"/>
      <c r="O98" s="6"/>
    </row>
    <row r="99" spans="1:14" ht="10.5">
      <c r="A99" s="24" t="s">
        <v>132</v>
      </c>
      <c r="B99" s="104"/>
      <c r="C99" s="24"/>
      <c r="D99" s="98"/>
      <c r="E99" s="106">
        <v>0.019</v>
      </c>
      <c r="F99" s="23" t="s">
        <v>108</v>
      </c>
      <c r="G99" s="46"/>
      <c r="H99" s="23" t="s">
        <v>104</v>
      </c>
      <c r="I99" s="24"/>
      <c r="J99" s="24"/>
      <c r="K99" s="46"/>
      <c r="L99" s="23" t="s">
        <v>103</v>
      </c>
      <c r="M99" s="24"/>
      <c r="N99" s="24"/>
    </row>
    <row r="100" spans="1:14" ht="10.5">
      <c r="A100" s="8" t="s">
        <v>133</v>
      </c>
      <c r="B100" s="105"/>
      <c r="C100" s="8"/>
      <c r="D100" s="7"/>
      <c r="E100" s="110">
        <v>0.011</v>
      </c>
      <c r="F100" s="27" t="s">
        <v>109</v>
      </c>
      <c r="G100" s="79"/>
      <c r="H100" s="27" t="s">
        <v>105</v>
      </c>
      <c r="I100" s="8"/>
      <c r="J100" s="8"/>
      <c r="K100" s="79"/>
      <c r="L100" s="8"/>
      <c r="M100" s="8"/>
      <c r="N100" s="8"/>
    </row>
    <row r="101" spans="1:14" ht="10.5">
      <c r="A101" s="8"/>
      <c r="C101" s="8"/>
      <c r="D101" s="105"/>
      <c r="E101" s="107">
        <v>0.005</v>
      </c>
      <c r="F101" s="48" t="s">
        <v>115</v>
      </c>
      <c r="G101" s="79"/>
      <c r="H101" s="27" t="s">
        <v>106</v>
      </c>
      <c r="I101" s="8"/>
      <c r="J101" s="8"/>
      <c r="K101" s="79"/>
      <c r="L101" s="8"/>
      <c r="M101" s="8"/>
      <c r="N101" s="8"/>
    </row>
    <row r="102" spans="1:15" ht="10.5">
      <c r="A102" s="24" t="s">
        <v>107</v>
      </c>
      <c r="B102" s="24"/>
      <c r="C102" s="24"/>
      <c r="D102" s="46"/>
      <c r="E102" s="106">
        <v>0.019</v>
      </c>
      <c r="F102" s="24" t="s">
        <v>127</v>
      </c>
      <c r="G102" s="46"/>
      <c r="H102" s="23" t="s">
        <v>113</v>
      </c>
      <c r="I102" s="24"/>
      <c r="J102" s="24"/>
      <c r="K102" s="46"/>
      <c r="L102" s="23" t="s">
        <v>103</v>
      </c>
      <c r="M102" s="24"/>
      <c r="N102" s="24"/>
      <c r="O102" s="24"/>
    </row>
    <row r="103" spans="1:15" ht="10.5">
      <c r="A103" s="6"/>
      <c r="B103" s="6"/>
      <c r="C103" s="6"/>
      <c r="D103" s="80"/>
      <c r="E103" s="6"/>
      <c r="F103" s="48"/>
      <c r="G103" s="111"/>
      <c r="H103" s="27" t="s">
        <v>114</v>
      </c>
      <c r="I103" s="8"/>
      <c r="J103" s="8"/>
      <c r="K103" s="79"/>
      <c r="L103" s="8"/>
      <c r="M103" s="8"/>
      <c r="N103" s="8"/>
      <c r="O103" s="6"/>
    </row>
    <row r="104" spans="1:14" ht="10.5">
      <c r="A104" s="24" t="s">
        <v>110</v>
      </c>
      <c r="B104" s="24"/>
      <c r="C104" s="24"/>
      <c r="E104" s="106">
        <v>0.025</v>
      </c>
      <c r="F104" s="24" t="s">
        <v>129</v>
      </c>
      <c r="G104" s="46"/>
      <c r="H104" s="23" t="s">
        <v>111</v>
      </c>
      <c r="I104" s="24"/>
      <c r="J104" s="24"/>
      <c r="K104" s="46"/>
      <c r="L104" s="23" t="s">
        <v>103</v>
      </c>
      <c r="M104" s="24"/>
      <c r="N104" s="24"/>
    </row>
    <row r="105" spans="1:14" ht="10.5">
      <c r="A105" s="6"/>
      <c r="B105" s="6"/>
      <c r="C105" s="6"/>
      <c r="D105" s="80"/>
      <c r="E105" s="6"/>
      <c r="F105" s="48"/>
      <c r="G105" s="80"/>
      <c r="H105" s="48" t="s">
        <v>159</v>
      </c>
      <c r="I105" s="6"/>
      <c r="J105" s="6"/>
      <c r="K105" s="80"/>
      <c r="L105" s="48"/>
      <c r="M105" s="6"/>
      <c r="N105" s="6"/>
    </row>
    <row r="106" spans="1:15" ht="10.5">
      <c r="A106" s="24" t="s">
        <v>112</v>
      </c>
      <c r="B106" s="24"/>
      <c r="C106" s="104"/>
      <c r="D106" s="46"/>
      <c r="E106" s="108">
        <v>0.06</v>
      </c>
      <c r="F106" s="23" t="s">
        <v>165</v>
      </c>
      <c r="G106" s="8"/>
      <c r="H106" s="23" t="s">
        <v>158</v>
      </c>
      <c r="I106" s="24"/>
      <c r="J106" s="24"/>
      <c r="K106" s="46"/>
      <c r="L106" s="2" t="s">
        <v>128</v>
      </c>
      <c r="O106" s="24"/>
    </row>
    <row r="107" spans="1:12" ht="10.5">
      <c r="A107" s="8"/>
      <c r="C107" s="8"/>
      <c r="D107" s="79"/>
      <c r="E107" s="108">
        <v>0.055</v>
      </c>
      <c r="F107" s="27" t="s">
        <v>140</v>
      </c>
      <c r="G107" s="8"/>
      <c r="H107" s="27" t="s">
        <v>135</v>
      </c>
      <c r="I107" s="8"/>
      <c r="J107" s="8"/>
      <c r="K107" s="79"/>
      <c r="L107" s="2" t="s">
        <v>121</v>
      </c>
    </row>
    <row r="108" spans="1:12" ht="10.5">
      <c r="A108" s="8"/>
      <c r="C108" s="8"/>
      <c r="D108" s="79"/>
      <c r="E108" s="108">
        <v>0.05</v>
      </c>
      <c r="F108" s="27" t="s">
        <v>118</v>
      </c>
      <c r="G108" s="8"/>
      <c r="H108" s="27"/>
      <c r="I108" s="8"/>
      <c r="J108" s="8"/>
      <c r="K108" s="79"/>
      <c r="L108" s="2" t="s">
        <v>12</v>
      </c>
    </row>
    <row r="109" spans="1:14" ht="10.5">
      <c r="A109" s="8"/>
      <c r="C109" s="8"/>
      <c r="D109" s="79"/>
      <c r="E109" s="108">
        <v>0.065</v>
      </c>
      <c r="F109" s="27" t="s">
        <v>117</v>
      </c>
      <c r="G109" s="8"/>
      <c r="H109" s="27"/>
      <c r="I109" s="8"/>
      <c r="J109" s="8"/>
      <c r="K109" s="79"/>
      <c r="L109" s="8"/>
      <c r="M109" s="8"/>
      <c r="N109" s="8"/>
    </row>
    <row r="110" spans="1:15" ht="10.5">
      <c r="A110" s="6"/>
      <c r="B110" s="6"/>
      <c r="C110" s="6"/>
      <c r="D110" s="6"/>
      <c r="E110" s="112">
        <v>0.07</v>
      </c>
      <c r="F110" s="48" t="s">
        <v>116</v>
      </c>
      <c r="G110" s="80"/>
      <c r="H110" s="6"/>
      <c r="I110" s="6"/>
      <c r="J110" s="6"/>
      <c r="K110" s="6"/>
      <c r="L110" s="48"/>
      <c r="M110" s="6"/>
      <c r="N110" s="6"/>
      <c r="O110" s="6"/>
    </row>
    <row r="111" spans="1:14" ht="10.5">
      <c r="A111" s="8"/>
      <c r="B111" s="8"/>
      <c r="H111" s="8"/>
      <c r="I111" s="8"/>
      <c r="J111" s="8"/>
      <c r="K111" s="8"/>
      <c r="L111" s="8"/>
      <c r="M111" s="8"/>
      <c r="N111" s="8"/>
    </row>
  </sheetData>
  <sheetProtection/>
  <printOptions horizontalCentered="1"/>
  <pageMargins left="0" right="0" top="0.58" bottom="0" header="0" footer="0"/>
  <pageSetup horizontalDpi="600" verticalDpi="600" orientation="landscape" scale="99" r:id="rId1"/>
  <rowBreaks count="1" manualBreakCount="1">
    <brk id="56" max="14" man="1"/>
  </rowBreaks>
  <ignoredErrors>
    <ignoredError sqref="E74 E8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installerxp</cp:lastModifiedBy>
  <cp:lastPrinted>2014-12-19T20:46:48Z</cp:lastPrinted>
  <dcterms:created xsi:type="dcterms:W3CDTF">2004-03-22T16:24:18Z</dcterms:created>
  <dcterms:modified xsi:type="dcterms:W3CDTF">2015-01-21T14:23:03Z</dcterms:modified>
  <cp:category/>
  <cp:version/>
  <cp:contentType/>
  <cp:contentStatus/>
</cp:coreProperties>
</file>