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7725" tabRatio="875" firstSheet="1" activeTab="1"/>
  </bookViews>
  <sheets>
    <sheet name="C NCTI-Publish" sheetId="1" r:id="rId1"/>
    <sheet name="TABLE VI" sheetId="2" r:id="rId2"/>
  </sheets>
  <definedNames>
    <definedName name="_xlnm.Print_Area" localSheetId="0">'C NCTI-Publish'!$A$1:$M$55</definedName>
    <definedName name="_xlnm.Print_Area" localSheetId="1">'TABLE VI'!$A$1:$I$57</definedName>
  </definedNames>
  <calcPr fullCalcOnLoad="1"/>
</workbook>
</file>

<file path=xl/sharedStrings.xml><?xml version="1.0" encoding="utf-8"?>
<sst xmlns="http://schemas.openxmlformats.org/spreadsheetml/2006/main" count="118" uniqueCount="79">
  <si>
    <t>Total</t>
  </si>
  <si>
    <t>$1M-$10M</t>
  </si>
  <si>
    <t>Percent</t>
  </si>
  <si>
    <t>$100K-$500K</t>
  </si>
  <si>
    <t>$500K-$1M</t>
  </si>
  <si>
    <t>$10M+</t>
  </si>
  <si>
    <t>NC Taxable Income</t>
  </si>
  <si>
    <t>Net</t>
  </si>
  <si>
    <t xml:space="preserve"> of Returns</t>
  </si>
  <si>
    <t>Number</t>
  </si>
  <si>
    <t>$1-$15,000</t>
  </si>
  <si>
    <t>$1-$100K</t>
  </si>
  <si>
    <t>$0</t>
  </si>
  <si>
    <t>[$]</t>
  </si>
  <si>
    <t>(+)</t>
  </si>
  <si>
    <t>(-)</t>
  </si>
  <si>
    <t>(=)</t>
  </si>
  <si>
    <t>Shares Income</t>
  </si>
  <si>
    <t>Positive, But No Income Attributable to Nonresidents Filing Composite</t>
  </si>
  <si>
    <t>Positive, With Income Attributable to Nonresidents Filing Composite</t>
  </si>
  <si>
    <t>Zero or Negative</t>
  </si>
  <si>
    <t>Zero or Negative NC Taxable Income</t>
  </si>
  <si>
    <t>Positive NCTI, With Income Attributable to Nonresidents Filing Composite</t>
  </si>
  <si>
    <t>Positive NCTI, But No Income Attributable to Nonresidents Filing Composite</t>
  </si>
  <si>
    <t>Tax Liability</t>
  </si>
  <si>
    <t>Returns</t>
  </si>
  <si>
    <t>$15,001-30,000</t>
  </si>
  <si>
    <t>$30,001-$50,000</t>
  </si>
  <si>
    <t>$50,001-$100,000</t>
  </si>
  <si>
    <t>$100,001-$500,000</t>
  </si>
  <si>
    <t>$500,001-$1,000,000</t>
  </si>
  <si>
    <t>$1,000,001-$10,000,000</t>
  </si>
  <si>
    <t>$10,000,001+</t>
  </si>
  <si>
    <t>*</t>
  </si>
  <si>
    <t>Federal Taxable Income, but no NC Taxable Income.</t>
  </si>
  <si>
    <t xml:space="preserve">Includes both returns with no Federal Taxable Income and those that have </t>
  </si>
  <si>
    <t>TABLE I.  TAX YEAR 2002 C-CORPORATION RETURNS AND TAX LIABILITY BY NC TAXABLE INCOME</t>
  </si>
  <si>
    <t xml:space="preserve">TABLE VI.  TAX YEAR 2002 S-CORPORATION INCOME TAX CALCULATION DETAIL </t>
  </si>
  <si>
    <t>$0 or less*</t>
  </si>
  <si>
    <t>Zero or Negative*</t>
  </si>
  <si>
    <t>Positive, But No Income Attributable to Nonresidents Filing Composite*</t>
  </si>
  <si>
    <t>Detail may not add to totals due to rounding.</t>
  </si>
  <si>
    <t>of</t>
  </si>
  <si>
    <t xml:space="preserve">Income </t>
  </si>
  <si>
    <t>Non-Business</t>
  </si>
  <si>
    <t>Income</t>
  </si>
  <si>
    <t>Taxable</t>
  </si>
  <si>
    <t>Nonresidents</t>
  </si>
  <si>
    <t>Filing</t>
  </si>
  <si>
    <t>Composite</t>
  </si>
  <si>
    <t xml:space="preserve">Tax </t>
  </si>
  <si>
    <t>Tax</t>
  </si>
  <si>
    <t>Adjustments</t>
  </si>
  <si>
    <t>Reduction</t>
  </si>
  <si>
    <t>to</t>
  </si>
  <si>
    <t>Due To</t>
  </si>
  <si>
    <t>Apportioned</t>
  </si>
  <si>
    <t>Federal Income</t>
  </si>
  <si>
    <t>Apportionment</t>
  </si>
  <si>
    <t>to NC</t>
  </si>
  <si>
    <t>(Tax Rates %)</t>
  </si>
  <si>
    <t>Taxable Income</t>
  </si>
  <si>
    <t>Percentage</t>
  </si>
  <si>
    <t>Adjustment for</t>
  </si>
  <si>
    <t>Attributable to</t>
  </si>
  <si>
    <t>Computed</t>
  </si>
  <si>
    <t>Depletion Over</t>
  </si>
  <si>
    <t xml:space="preserve">Shareholders </t>
  </si>
  <si>
    <t>Allocated</t>
  </si>
  <si>
    <t>Cost</t>
  </si>
  <si>
    <t>Paying Tax on</t>
  </si>
  <si>
    <t xml:space="preserve">Depletion </t>
  </si>
  <si>
    <t xml:space="preserve"> Credits</t>
  </si>
  <si>
    <t>Liability</t>
  </si>
  <si>
    <t>Notes:  S-Corporations pass their tax liability along to their shareholders, who pay tax on the income according to the individual income tax rate schedule.  S-Corporations which have shareholders who are not North Carolina</t>
  </si>
  <si>
    <t>residents may pass the tax liability to those shareholders only if the nonresidents sign an agreement to pay North Carolina taxes on their share of the corporation's income.  For nonresident shareholders who fail to sign such</t>
  </si>
  <si>
    <t xml:space="preserve">an agreement, the S-Corporation must file a composite return and pay the tax for the shareholders.  The tax for nonresidents filing composite is calculated according to the individual income tax rate schedule, but the </t>
  </si>
  <si>
    <t>collections are considered corporate income tax receipts.  Details may not add due to rounding and taxpayer error.</t>
  </si>
  <si>
    <t>*The Computed Net Income Tax and Net Tax Liability in these categories are positive due to taxpayer error.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</si>
</sst>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Yes&quot;;&quot;Yes&quot;;&quot;No&quot;"/>
    <numFmt numFmtId="167" formatCode="&quot;True&quot;;&quot;True&quot;;&quot;False&quot;"/>
    <numFmt numFmtId="168" formatCode="&quot;On&quot;;&quot;On&quot;;&quot;Off&quot;"/>
    <numFmt numFmtId="169" formatCode="_(&quot;$&quot;* #,##0_);_(&quot;$&quot;* \(#,##0\);_(&quot;$&quot;* &quot;-&quot;??_);_(@_)"/>
    <numFmt numFmtId="170" formatCode="_(* #,##0.0_);_(* \(#,##0.0\);_(* &quot;-&quot;??_);_(@_)"/>
    <numFmt numFmtId="171" formatCode="0.000"/>
    <numFmt numFmtId="172" formatCode="0.0000"/>
    <numFmt numFmtId="173" formatCode="0.00000"/>
    <numFmt numFmtId="174" formatCode="0.000000"/>
    <numFmt numFmtId="175" formatCode="#,##0.000000"/>
    <numFmt numFmtId="176" formatCode="0.0"/>
  </numFmts>
  <fonts count="18">
    <font>
      <sz val="10"/>
      <name val="Arial"/>
      <family val="0"/>
    </font>
    <font>
      <b/>
      <sz val="8"/>
      <name val="Times New Roman"/>
      <family val="1"/>
    </font>
    <font>
      <sz val="8"/>
      <name val="Times New Roman"/>
      <family val="1"/>
    </font>
    <font>
      <sz val="9.5"/>
      <name val="Arial"/>
      <family val="0"/>
    </font>
    <font>
      <sz val="9.75"/>
      <name val="Arial"/>
      <family val="0"/>
    </font>
    <font>
      <u val="single"/>
      <sz val="10"/>
      <color indexed="12"/>
      <name val="Arial"/>
      <family val="0"/>
    </font>
    <font>
      <u val="single"/>
      <sz val="10"/>
      <color indexed="36"/>
      <name val="Arial"/>
      <family val="0"/>
    </font>
    <font>
      <b/>
      <sz val="10.5"/>
      <name val="Times New Roman"/>
      <family val="1"/>
    </font>
    <font>
      <sz val="9"/>
      <name val="Arial"/>
      <family val="0"/>
    </font>
    <font>
      <b/>
      <sz val="9"/>
      <name val="Times New Roman"/>
      <family val="1"/>
    </font>
    <font>
      <sz val="8"/>
      <name val="Arial"/>
      <family val="0"/>
    </font>
    <font>
      <b/>
      <sz val="8.5"/>
      <name val="Times New Roman"/>
      <family val="1"/>
    </font>
    <font>
      <sz val="8.5"/>
      <name val="Arial"/>
      <family val="0"/>
    </font>
    <font>
      <b/>
      <sz val="8"/>
      <name val="Arial"/>
      <family val="0"/>
    </font>
    <font>
      <b/>
      <sz val="7.25"/>
      <name val="Times New Roman"/>
      <family val="1"/>
    </font>
    <font>
      <sz val="8.25"/>
      <name val="Arial"/>
      <family val="0"/>
    </font>
    <font>
      <sz val="11.75"/>
      <name val="Arial"/>
      <family val="0"/>
    </font>
    <font>
      <b/>
      <sz val="8.75"/>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41" fontId="1" fillId="2" borderId="0" xfId="0" applyNumberFormat="1" applyFont="1" applyFill="1" applyAlignment="1">
      <alignment horizontal="centerContinuous" vertical="center"/>
    </xf>
    <xf numFmtId="0" fontId="1" fillId="2" borderId="0" xfId="0" applyFont="1" applyFill="1" applyAlignment="1">
      <alignment/>
    </xf>
    <xf numFmtId="3" fontId="1" fillId="2" borderId="0" xfId="0" applyNumberFormat="1" applyFont="1" applyFill="1" applyAlignment="1">
      <alignment/>
    </xf>
    <xf numFmtId="41" fontId="1" fillId="2" borderId="0" xfId="0" applyNumberFormat="1" applyFont="1" applyFill="1" applyAlignment="1">
      <alignment/>
    </xf>
    <xf numFmtId="3" fontId="1" fillId="2" borderId="1" xfId="0" applyNumberFormat="1" applyFont="1" applyFill="1" applyBorder="1" applyAlignment="1">
      <alignment/>
    </xf>
    <xf numFmtId="41" fontId="1" fillId="2" borderId="0" xfId="17" applyNumberFormat="1" applyFont="1" applyFill="1" applyAlignment="1">
      <alignment/>
    </xf>
    <xf numFmtId="41" fontId="1" fillId="2" borderId="2" xfId="17" applyNumberFormat="1" applyFont="1" applyFill="1" applyBorder="1" applyAlignment="1">
      <alignment/>
    </xf>
    <xf numFmtId="41" fontId="1" fillId="2" borderId="3" xfId="17" applyNumberFormat="1" applyFont="1" applyFill="1" applyBorder="1" applyAlignment="1">
      <alignment/>
    </xf>
    <xf numFmtId="169" fontId="9" fillId="2" borderId="0" xfId="17" applyNumberFormat="1" applyFont="1" applyFill="1" applyAlignment="1">
      <alignment/>
    </xf>
    <xf numFmtId="0" fontId="9" fillId="2" borderId="0" xfId="0" applyFont="1" applyFill="1" applyAlignment="1">
      <alignment/>
    </xf>
    <xf numFmtId="164" fontId="1" fillId="2" borderId="2" xfId="15" applyNumberFormat="1" applyFont="1" applyFill="1" applyBorder="1" applyAlignment="1">
      <alignment/>
    </xf>
    <xf numFmtId="164" fontId="1" fillId="2" borderId="4" xfId="15" applyNumberFormat="1" applyFont="1" applyFill="1" applyBorder="1" applyAlignment="1">
      <alignment/>
    </xf>
    <xf numFmtId="41" fontId="1" fillId="2" borderId="5" xfId="17" applyNumberFormat="1" applyFont="1" applyFill="1" applyBorder="1" applyAlignment="1">
      <alignment/>
    </xf>
    <xf numFmtId="41" fontId="1" fillId="2" borderId="4" xfId="17" applyNumberFormat="1" applyFont="1" applyFill="1" applyBorder="1" applyAlignment="1">
      <alignment/>
    </xf>
    <xf numFmtId="41" fontId="1" fillId="2" borderId="6" xfId="17" applyNumberFormat="1" applyFont="1" applyFill="1" applyBorder="1" applyAlignment="1">
      <alignment/>
    </xf>
    <xf numFmtId="164" fontId="1" fillId="2" borderId="3" xfId="15" applyNumberFormat="1" applyFont="1" applyFill="1" applyBorder="1" applyAlignment="1">
      <alignment/>
    </xf>
    <xf numFmtId="41" fontId="1" fillId="2" borderId="3" xfId="0" applyNumberFormat="1" applyFont="1" applyFill="1" applyBorder="1" applyAlignment="1">
      <alignment/>
    </xf>
    <xf numFmtId="41" fontId="1" fillId="2" borderId="2" xfId="0" applyNumberFormat="1" applyFont="1" applyFill="1" applyBorder="1" applyAlignment="1">
      <alignment/>
    </xf>
    <xf numFmtId="41" fontId="1" fillId="2" borderId="0" xfId="0" applyNumberFormat="1" applyFont="1" applyFill="1" applyBorder="1" applyAlignment="1">
      <alignment/>
    </xf>
    <xf numFmtId="3" fontId="1" fillId="2" borderId="7" xfId="0" applyNumberFormat="1" applyFont="1" applyFill="1" applyBorder="1" applyAlignment="1">
      <alignment/>
    </xf>
    <xf numFmtId="41" fontId="1" fillId="2" borderId="8" xfId="0" applyNumberFormat="1" applyFont="1" applyFill="1" applyBorder="1" applyAlignment="1">
      <alignment/>
    </xf>
    <xf numFmtId="41" fontId="1" fillId="2" borderId="7" xfId="0" applyNumberFormat="1" applyFont="1" applyFill="1" applyBorder="1" applyAlignment="1">
      <alignment/>
    </xf>
    <xf numFmtId="3" fontId="1" fillId="2" borderId="0" xfId="0" applyNumberFormat="1" applyFont="1" applyFill="1" applyBorder="1" applyAlignment="1">
      <alignment/>
    </xf>
    <xf numFmtId="41" fontId="1" fillId="2" borderId="2" xfId="17" applyNumberFormat="1" applyFont="1" applyFill="1" applyBorder="1" applyAlignment="1">
      <alignment horizontal="right" wrapText="1"/>
    </xf>
    <xf numFmtId="41" fontId="1" fillId="2" borderId="0" xfId="17" applyNumberFormat="1" applyFont="1" applyFill="1" applyBorder="1" applyAlignment="1">
      <alignment horizontal="right" wrapText="1"/>
    </xf>
    <xf numFmtId="41" fontId="1" fillId="2" borderId="0" xfId="17" applyNumberFormat="1" applyFont="1" applyFill="1" applyAlignment="1">
      <alignment horizontal="right"/>
    </xf>
    <xf numFmtId="37" fontId="1" fillId="2" borderId="3" xfId="17" applyNumberFormat="1" applyFont="1" applyFill="1" applyBorder="1" applyAlignment="1">
      <alignment/>
    </xf>
    <xf numFmtId="41" fontId="1" fillId="2" borderId="3" xfId="17" applyNumberFormat="1" applyFont="1" applyFill="1" applyBorder="1" applyAlignment="1">
      <alignment horizontal="right"/>
    </xf>
    <xf numFmtId="41" fontId="1" fillId="2" borderId="2" xfId="17" applyNumberFormat="1" applyFont="1" applyFill="1" applyBorder="1" applyAlignment="1">
      <alignment horizontal="right"/>
    </xf>
    <xf numFmtId="3" fontId="1" fillId="2" borderId="3" xfId="17" applyNumberFormat="1" applyFont="1" applyFill="1" applyBorder="1" applyAlignment="1">
      <alignment/>
    </xf>
    <xf numFmtId="41" fontId="1" fillId="2" borderId="0" xfId="15" applyNumberFormat="1" applyFont="1" applyFill="1" applyAlignment="1">
      <alignment horizontal="right"/>
    </xf>
    <xf numFmtId="3" fontId="1" fillId="2" borderId="6" xfId="17" applyNumberFormat="1" applyFont="1" applyFill="1" applyBorder="1" applyAlignment="1">
      <alignment/>
    </xf>
    <xf numFmtId="41" fontId="1" fillId="2" borderId="4" xfId="17" applyNumberFormat="1" applyFont="1" applyFill="1" applyBorder="1" applyAlignment="1">
      <alignment horizontal="right" wrapText="1"/>
    </xf>
    <xf numFmtId="41" fontId="1" fillId="2" borderId="5" xfId="15" applyNumberFormat="1" applyFont="1" applyFill="1" applyBorder="1" applyAlignment="1">
      <alignment horizontal="right"/>
    </xf>
    <xf numFmtId="41" fontId="1" fillId="2" borderId="6" xfId="17" applyNumberFormat="1" applyFont="1" applyFill="1" applyBorder="1" applyAlignment="1">
      <alignment horizontal="right"/>
    </xf>
    <xf numFmtId="41" fontId="1" fillId="2" borderId="4" xfId="17" applyNumberFormat="1" applyFont="1" applyFill="1" applyBorder="1" applyAlignment="1">
      <alignment horizontal="right"/>
    </xf>
    <xf numFmtId="41" fontId="1" fillId="2" borderId="5" xfId="17" applyNumberFormat="1" applyFont="1" applyFill="1" applyBorder="1" applyAlignment="1">
      <alignment horizontal="right"/>
    </xf>
    <xf numFmtId="0" fontId="2" fillId="2" borderId="0" xfId="0" applyFont="1" applyFill="1" applyAlignment="1">
      <alignment/>
    </xf>
    <xf numFmtId="3" fontId="2" fillId="2" borderId="0" xfId="0" applyNumberFormat="1" applyFont="1" applyFill="1" applyAlignment="1">
      <alignment/>
    </xf>
    <xf numFmtId="41" fontId="2" fillId="2" borderId="0" xfId="0" applyNumberFormat="1" applyFont="1" applyFill="1" applyAlignment="1">
      <alignment/>
    </xf>
    <xf numFmtId="0" fontId="0" fillId="2" borderId="0" xfId="0" applyFill="1" applyAlignment="1">
      <alignment/>
    </xf>
    <xf numFmtId="0" fontId="11" fillId="2" borderId="0" xfId="0" applyFont="1" applyFill="1" applyAlignment="1">
      <alignment horizontal="centerContinuous"/>
    </xf>
    <xf numFmtId="0" fontId="12" fillId="2" borderId="0" xfId="0" applyFont="1" applyFill="1" applyAlignment="1">
      <alignment horizontal="centerContinuous"/>
    </xf>
    <xf numFmtId="0" fontId="0" fillId="2" borderId="0" xfId="0" applyFill="1" applyAlignment="1">
      <alignment horizontal="centerContinuous"/>
    </xf>
    <xf numFmtId="0" fontId="1" fillId="2" borderId="0" xfId="0" applyFont="1" applyFill="1" applyAlignment="1">
      <alignment horizontal="centerContinuous"/>
    </xf>
    <xf numFmtId="0" fontId="10" fillId="2" borderId="0" xfId="0" applyFont="1" applyFill="1" applyAlignment="1">
      <alignment horizontal="centerContinuous"/>
    </xf>
    <xf numFmtId="0" fontId="1" fillId="2" borderId="0" xfId="0" applyFont="1" applyFill="1" applyBorder="1" applyAlignment="1">
      <alignment horizontal="centerContinuous"/>
    </xf>
    <xf numFmtId="0" fontId="10" fillId="2" borderId="0" xfId="0" applyFont="1" applyFill="1" applyAlignment="1">
      <alignment/>
    </xf>
    <xf numFmtId="0" fontId="1" fillId="2" borderId="9" xfId="0" applyFont="1" applyFill="1" applyBorder="1" applyAlignment="1">
      <alignment horizontal="centerContinuous"/>
    </xf>
    <xf numFmtId="0" fontId="1" fillId="2" borderId="1" xfId="0" applyFont="1" applyFill="1" applyBorder="1" applyAlignment="1">
      <alignment horizontal="centerContinuous"/>
    </xf>
    <xf numFmtId="0" fontId="1" fillId="2" borderId="1" xfId="0" applyFont="1" applyFill="1" applyBorder="1" applyAlignment="1">
      <alignment horizontal="center"/>
    </xf>
    <xf numFmtId="0" fontId="10" fillId="2" borderId="0" xfId="0" applyFont="1" applyFill="1" applyBorder="1" applyAlignment="1">
      <alignment/>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10" xfId="0" applyFont="1" applyFill="1" applyBorder="1" applyAlignment="1">
      <alignment horizontal="left"/>
    </xf>
    <xf numFmtId="0" fontId="1" fillId="2" borderId="8" xfId="0" applyFont="1" applyFill="1" applyBorder="1" applyAlignment="1">
      <alignment horizontal="center"/>
    </xf>
    <xf numFmtId="0" fontId="1" fillId="2" borderId="10" xfId="0" applyFont="1" applyFill="1" applyBorder="1" applyAlignment="1">
      <alignment horizontal="center"/>
    </xf>
    <xf numFmtId="6" fontId="1" fillId="2" borderId="0" xfId="0" applyNumberFormat="1" applyFont="1" applyFill="1" applyBorder="1" applyAlignment="1" quotePrefix="1">
      <alignment horizontal="left"/>
    </xf>
    <xf numFmtId="3" fontId="0" fillId="2" borderId="0" xfId="0" applyNumberFormat="1" applyFill="1" applyAlignment="1">
      <alignment/>
    </xf>
    <xf numFmtId="9" fontId="1" fillId="2" borderId="1" xfId="21" applyNumberFormat="1" applyFont="1" applyFill="1" applyBorder="1" applyAlignment="1">
      <alignment/>
    </xf>
    <xf numFmtId="9" fontId="1" fillId="2" borderId="9" xfId="21" applyNumberFormat="1" applyFont="1" applyFill="1" applyBorder="1" applyAlignment="1">
      <alignment/>
    </xf>
    <xf numFmtId="6" fontId="1" fillId="2" borderId="0" xfId="0" applyNumberFormat="1" applyFont="1" applyFill="1" applyBorder="1" applyAlignment="1">
      <alignment horizontal="left"/>
    </xf>
    <xf numFmtId="0" fontId="1" fillId="2" borderId="0" xfId="0" applyFont="1" applyFill="1" applyBorder="1" applyAlignment="1">
      <alignment horizontal="left"/>
    </xf>
    <xf numFmtId="3" fontId="1" fillId="2" borderId="2" xfId="0" applyNumberFormat="1" applyFont="1" applyFill="1" applyBorder="1" applyAlignment="1">
      <alignment/>
    </xf>
    <xf numFmtId="9" fontId="1" fillId="2" borderId="2" xfId="21" applyNumberFormat="1" applyFont="1" applyFill="1" applyBorder="1" applyAlignment="1">
      <alignment/>
    </xf>
    <xf numFmtId="9" fontId="1" fillId="2" borderId="0" xfId="21" applyNumberFormat="1" applyFont="1" applyFill="1" applyBorder="1" applyAlignment="1">
      <alignment/>
    </xf>
    <xf numFmtId="3" fontId="1" fillId="2" borderId="8" xfId="0" applyNumberFormat="1" applyFont="1" applyFill="1" applyBorder="1" applyAlignment="1">
      <alignment/>
    </xf>
    <xf numFmtId="9" fontId="1" fillId="2" borderId="8" xfId="21" applyNumberFormat="1" applyFont="1" applyFill="1" applyBorder="1" applyAlignment="1">
      <alignment/>
    </xf>
    <xf numFmtId="9" fontId="1" fillId="2" borderId="10" xfId="21" applyNumberFormat="1" applyFont="1" applyFill="1" applyBorder="1" applyAlignment="1">
      <alignment/>
    </xf>
    <xf numFmtId="0" fontId="1" fillId="2" borderId="11" xfId="0" applyFont="1" applyFill="1" applyBorder="1" applyAlignment="1">
      <alignment horizontal="left"/>
    </xf>
    <xf numFmtId="3" fontId="1" fillId="2" borderId="12" xfId="0" applyNumberFormat="1" applyFont="1" applyFill="1" applyBorder="1" applyAlignment="1">
      <alignment/>
    </xf>
    <xf numFmtId="9" fontId="1" fillId="2" borderId="12" xfId="21" applyNumberFormat="1" applyFont="1" applyFill="1" applyBorder="1" applyAlignment="1">
      <alignment/>
    </xf>
    <xf numFmtId="9" fontId="1" fillId="2" borderId="11" xfId="21" applyNumberFormat="1" applyFont="1" applyFill="1" applyBorder="1" applyAlignment="1">
      <alignment/>
    </xf>
    <xf numFmtId="0" fontId="10" fillId="2" borderId="0" xfId="0" applyFont="1" applyFill="1" applyAlignment="1" quotePrefix="1">
      <alignment horizontal="right"/>
    </xf>
    <xf numFmtId="0" fontId="1" fillId="2" borderId="9" xfId="0" applyFont="1" applyFill="1" applyBorder="1" applyAlignment="1">
      <alignment horizontal="centerContinuous" vertical="center"/>
    </xf>
    <xf numFmtId="0" fontId="11" fillId="2" borderId="0" xfId="0" applyFont="1" applyFill="1" applyAlignment="1">
      <alignment horizontal="centerContinuous" vertical="center"/>
    </xf>
    <xf numFmtId="41" fontId="1" fillId="2" borderId="8" xfId="17" applyNumberFormat="1" applyFont="1" applyFill="1" applyBorder="1" applyAlignment="1">
      <alignment horizontal="right" wrapText="1"/>
    </xf>
    <xf numFmtId="41" fontId="1" fillId="2" borderId="7" xfId="0" applyNumberFormat="1" applyFont="1" applyFill="1" applyBorder="1" applyAlignment="1">
      <alignment horizontal="right"/>
    </xf>
    <xf numFmtId="41" fontId="1" fillId="2" borderId="0" xfId="0" applyNumberFormat="1" applyFont="1" applyFill="1" applyBorder="1" applyAlignment="1">
      <alignment horizontal="right"/>
    </xf>
    <xf numFmtId="3" fontId="1" fillId="2" borderId="1" xfId="0" applyNumberFormat="1" applyFont="1" applyFill="1" applyBorder="1" applyAlignment="1">
      <alignment horizontal="centerContinuous" vertical="center"/>
    </xf>
    <xf numFmtId="41" fontId="1" fillId="2" borderId="1" xfId="0" applyNumberFormat="1" applyFont="1" applyFill="1" applyBorder="1" applyAlignment="1">
      <alignment horizontal="centerContinuous" vertical="center"/>
    </xf>
    <xf numFmtId="41" fontId="1" fillId="2" borderId="1" xfId="0" applyNumberFormat="1" applyFont="1" applyFill="1" applyBorder="1" applyAlignment="1">
      <alignment horizontal="center" vertical="center"/>
    </xf>
    <xf numFmtId="0" fontId="10" fillId="2" borderId="9" xfId="0" applyFont="1" applyFill="1" applyBorder="1" applyAlignment="1">
      <alignment horizontal="center"/>
    </xf>
    <xf numFmtId="0" fontId="1" fillId="2" borderId="0" xfId="0" applyFont="1" applyFill="1" applyBorder="1" applyAlignment="1">
      <alignment horizontal="centerContinuous" vertical="center"/>
    </xf>
    <xf numFmtId="3" fontId="1" fillId="2" borderId="2" xfId="0" applyNumberFormat="1" applyFont="1" applyFill="1" applyBorder="1" applyAlignment="1">
      <alignment horizontal="centerContinuous" vertical="center"/>
    </xf>
    <xf numFmtId="41" fontId="1" fillId="2" borderId="2" xfId="0" applyNumberFormat="1" applyFont="1" applyFill="1" applyBorder="1" applyAlignment="1">
      <alignment horizontal="centerContinuous" vertical="center"/>
    </xf>
    <xf numFmtId="41" fontId="1" fillId="2" borderId="2" xfId="0" applyNumberFormat="1" applyFont="1" applyFill="1" applyBorder="1" applyAlignment="1">
      <alignment horizontal="center" vertical="center"/>
    </xf>
    <xf numFmtId="0" fontId="10" fillId="2" borderId="2" xfId="0" applyFont="1" applyFill="1" applyBorder="1" applyAlignment="1">
      <alignment/>
    </xf>
    <xf numFmtId="41" fontId="1" fillId="2" borderId="0"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0" fontId="1" fillId="2" borderId="0" xfId="0" applyFont="1" applyFill="1" applyAlignment="1">
      <alignment horizontal="centerContinuous" vertical="center"/>
    </xf>
    <xf numFmtId="41" fontId="1" fillId="2" borderId="0" xfId="0" applyNumberFormat="1" applyFont="1" applyFill="1" applyAlignment="1">
      <alignment horizontal="center" vertical="center"/>
    </xf>
    <xf numFmtId="0" fontId="1" fillId="2" borderId="10" xfId="0" applyFont="1" applyFill="1" applyBorder="1" applyAlignment="1">
      <alignment horizontal="left" vertical="center"/>
    </xf>
    <xf numFmtId="3" fontId="1" fillId="2" borderId="8" xfId="0" applyNumberFormat="1" applyFont="1" applyFill="1" applyBorder="1" applyAlignment="1">
      <alignment horizontal="center" vertical="center"/>
    </xf>
    <xf numFmtId="41" fontId="1" fillId="2" borderId="8" xfId="0" applyNumberFormat="1" applyFont="1" applyFill="1" applyBorder="1" applyAlignment="1">
      <alignment horizontal="center" vertical="center"/>
    </xf>
    <xf numFmtId="41" fontId="1" fillId="2" borderId="10" xfId="0" applyNumberFormat="1" applyFont="1" applyFill="1" applyBorder="1" applyAlignment="1">
      <alignment horizontal="center" vertical="center"/>
    </xf>
    <xf numFmtId="0" fontId="1" fillId="2" borderId="0" xfId="0" applyFont="1" applyFill="1" applyAlignment="1">
      <alignment horizontal="left" vertical="center"/>
    </xf>
    <xf numFmtId="0" fontId="1" fillId="2" borderId="9" xfId="0" applyFont="1" applyFill="1" applyBorder="1" applyAlignment="1">
      <alignment horizontal="left" vertical="center"/>
    </xf>
    <xf numFmtId="3" fontId="1" fillId="2" borderId="9" xfId="0" applyNumberFormat="1" applyFont="1" applyFill="1" applyBorder="1" applyAlignment="1">
      <alignment horizontal="centerContinuous" vertical="center"/>
    </xf>
    <xf numFmtId="41" fontId="1" fillId="2" borderId="9" xfId="0" applyNumberFormat="1" applyFont="1" applyFill="1" applyBorder="1" applyAlignment="1">
      <alignment horizontal="centerContinuous" vertical="center"/>
    </xf>
    <xf numFmtId="3" fontId="1" fillId="2" borderId="1" xfId="0" applyNumberFormat="1" applyFont="1" applyFill="1" applyBorder="1" applyAlignment="1">
      <alignment horizontal="center" vertical="center"/>
    </xf>
    <xf numFmtId="41" fontId="1" fillId="2" borderId="9" xfId="0" applyNumberFormat="1" applyFont="1" applyFill="1" applyBorder="1" applyAlignment="1">
      <alignment horizontal="center" vertical="center"/>
    </xf>
    <xf numFmtId="41" fontId="1" fillId="2" borderId="2" xfId="0" applyNumberFormat="1" applyFont="1" applyFill="1" applyBorder="1" applyAlignment="1">
      <alignment horizontal="left" vertical="center"/>
    </xf>
    <xf numFmtId="0" fontId="1" fillId="2" borderId="0" xfId="0" applyFont="1" applyFill="1" applyBorder="1" applyAlignment="1" quotePrefix="1">
      <alignment horizontal="left" vertical="center"/>
    </xf>
    <xf numFmtId="0" fontId="1" fillId="2" borderId="0" xfId="0" applyFont="1" applyFill="1" applyAlignment="1">
      <alignment vertical="top"/>
    </xf>
    <xf numFmtId="0" fontId="2" fillId="2" borderId="0" xfId="0" applyFont="1" applyFill="1" applyAlignment="1">
      <alignment/>
    </xf>
    <xf numFmtId="0" fontId="13" fillId="2" borderId="0" xfId="0" applyFont="1" applyFill="1" applyAlignment="1">
      <alignment vertical="top"/>
    </xf>
    <xf numFmtId="41" fontId="13" fillId="2" borderId="0" xfId="0" applyNumberFormat="1" applyFont="1" applyFill="1" applyAlignment="1">
      <alignment vertical="top"/>
    </xf>
    <xf numFmtId="0" fontId="1" fillId="2" borderId="0" xfId="0" applyFont="1" applyFill="1" applyAlignment="1">
      <alignment/>
    </xf>
    <xf numFmtId="3" fontId="2" fillId="2" borderId="0" xfId="0" applyNumberFormat="1" applyFont="1" applyFill="1" applyAlignment="1">
      <alignment/>
    </xf>
    <xf numFmtId="41" fontId="2" fillId="2" borderId="0" xfId="0" applyNumberFormat="1" applyFont="1" applyFill="1" applyAlignment="1">
      <alignment/>
    </xf>
    <xf numFmtId="37" fontId="9" fillId="2" borderId="0" xfId="0" applyNumberFormat="1" applyFont="1" applyFill="1" applyBorder="1" applyAlignment="1">
      <alignment/>
    </xf>
    <xf numFmtId="0" fontId="8" fillId="2" borderId="0" xfId="0" applyFont="1" applyFill="1" applyAlignment="1">
      <alignment horizontal="centerContinuous"/>
    </xf>
    <xf numFmtId="0" fontId="9" fillId="2" borderId="0" xfId="0" applyFont="1" applyFill="1" applyBorder="1" applyAlignment="1">
      <alignment horizontal="centerContinuous"/>
    </xf>
    <xf numFmtId="3" fontId="11" fillId="2" borderId="0" xfId="0" applyNumberFormat="1" applyFont="1" applyFill="1" applyAlignment="1">
      <alignment horizontal="centerContinuous" vertical="center"/>
    </xf>
    <xf numFmtId="41" fontId="11" fillId="2" borderId="0" xfId="0" applyNumberFormat="1" applyFont="1" applyFill="1" applyAlignment="1">
      <alignment horizontal="centerContinuous"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Figure i.</a:t>
            </a:r>
            <a:r>
              <a:rPr lang="en-US" cap="none" sz="800" b="1" i="0" u="none" baseline="0"/>
              <a:t>  </a:t>
            </a:r>
            <a:r>
              <a:rPr lang="en-US" cap="none" sz="875" b="1" i="0" u="none" baseline="0"/>
              <a:t>Number of C-Corporations, by NC Taxable Income
 TY 2002</a:t>
            </a:r>
          </a:p>
        </c:rich>
      </c:tx>
      <c:layout>
        <c:manualLayout>
          <c:xMode val="factor"/>
          <c:yMode val="factor"/>
          <c:x val="0.00225"/>
          <c:y val="-0.02125"/>
        </c:manualLayout>
      </c:layout>
      <c:spPr>
        <a:solidFill>
          <a:srgbClr val="FFFFCC"/>
        </a:solidFill>
        <a:ln w="12700">
          <a:solidFill/>
        </a:ln>
        <a:effectLst>
          <a:outerShdw dist="35921" dir="2700000" algn="br">
            <a:prstClr val="black"/>
          </a:outerShdw>
        </a:effectLst>
      </c:spPr>
    </c:title>
    <c:view3D>
      <c:rotX val="35"/>
      <c:hPercent val="100"/>
      <c:rotY val="210"/>
      <c:depthPercent val="100"/>
      <c:rAngAx val="1"/>
    </c:view3D>
    <c:plotArea>
      <c:layout>
        <c:manualLayout>
          <c:xMode val="edge"/>
          <c:yMode val="edge"/>
          <c:x val="0.002"/>
          <c:y val="0.18475"/>
          <c:w val="0.998"/>
          <c:h val="0.66"/>
        </c:manualLayout>
      </c:layout>
      <c:pie3DChart>
        <c:varyColors val="1"/>
        <c:ser>
          <c:idx val="0"/>
          <c:order val="0"/>
          <c:spPr>
            <a:ln w="254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99FF"/>
              </a:solidFill>
              <a:ln w="25400">
                <a:solidFill/>
              </a:ln>
            </c:spPr>
          </c:dPt>
          <c:dPt>
            <c:idx val="1"/>
            <c:spPr>
              <a:solidFill>
                <a:srgbClr val="339966"/>
              </a:solidFill>
              <a:ln w="25400">
                <a:solidFill/>
              </a:ln>
            </c:spPr>
          </c:dPt>
          <c:dPt>
            <c:idx val="2"/>
            <c:spPr>
              <a:solidFill>
                <a:srgbClr val="FFFF99"/>
              </a:solidFill>
              <a:ln w="25400">
                <a:solidFill/>
              </a:ln>
            </c:spPr>
          </c:dPt>
          <c:dPt>
            <c:idx val="3"/>
            <c:spPr>
              <a:solidFill>
                <a:srgbClr val="660066"/>
              </a:solidFill>
              <a:ln w="25400">
                <a:solidFill/>
              </a:ln>
            </c:spPr>
          </c:dPt>
          <c:dPt>
            <c:idx val="4"/>
            <c:spPr>
              <a:solidFill>
                <a:srgbClr val="CCFFFF"/>
              </a:solidFill>
              <a:ln w="25400">
                <a:solidFill/>
              </a:ln>
            </c:spPr>
          </c:dPt>
          <c:dPt>
            <c:idx val="5"/>
            <c:spPr>
              <a:solidFill>
                <a:srgbClr val="FF9900"/>
              </a:solidFill>
              <a:ln w="25400">
                <a:solidFill/>
              </a:ln>
            </c:spPr>
          </c:dPt>
          <c:dLbls>
            <c:dLbl>
              <c:idx val="0"/>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1" i="0" u="none" baseline="0"/>
                </a:pPr>
              </a:p>
            </c:txPr>
            <c:showLegendKey val="0"/>
            <c:showVal val="0"/>
            <c:showBubbleSize val="0"/>
            <c:showCatName val="0"/>
            <c:showSerName val="0"/>
            <c:showLeaderLines val="1"/>
            <c:showPercent val="1"/>
          </c:dLbls>
          <c:cat>
            <c:strRef>
              <c:f>'C NCTI-Publish'!$B$28:$B$33</c:f>
              <c:strCache/>
            </c:strRef>
          </c:cat>
          <c:val>
            <c:numRef>
              <c:f>'C NCTI-Publish'!$C$28:$C$33</c:f>
              <c:numCache>
                <c:ptCount val="6"/>
                <c:pt idx="0">
                  <c:v>0</c:v>
                </c:pt>
                <c:pt idx="1">
                  <c:v>0</c:v>
                </c:pt>
                <c:pt idx="2">
                  <c:v>0</c:v>
                </c:pt>
                <c:pt idx="3">
                  <c:v>0</c:v>
                </c:pt>
                <c:pt idx="4">
                  <c:v>0</c:v>
                </c:pt>
                <c:pt idx="5">
                  <c:v>0</c:v>
                </c:pt>
              </c:numCache>
            </c:numRef>
          </c:val>
        </c:ser>
        <c:firstSliceAng val="210"/>
      </c:pie3DChart>
      <c:spPr>
        <a:noFill/>
        <a:ln>
          <a:noFill/>
        </a:ln>
      </c:spPr>
    </c:plotArea>
    <c:legend>
      <c:legendPos val="b"/>
      <c:layout>
        <c:manualLayout>
          <c:xMode val="edge"/>
          <c:yMode val="edge"/>
          <c:x val="0.383"/>
          <c:y val="0.94275"/>
        </c:manualLayout>
      </c:layout>
      <c:overlay val="0"/>
      <c:spPr>
        <a:ln w="12700">
          <a:solidFill/>
        </a:ln>
        <a:effectLst>
          <a:outerShdw dist="35921" dir="2700000" algn="br">
            <a:prstClr val="black"/>
          </a:outerShdw>
        </a:effectLst>
      </c:spPr>
      <c:txPr>
        <a:bodyPr vert="horz" rot="0"/>
        <a:lstStyle/>
        <a:p>
          <a:pPr>
            <a:defRPr lang="en-US" cap="none" sz="800" b="1" i="0" u="none" baseline="0"/>
          </a:pPr>
        </a:p>
      </c:txPr>
    </c:legend>
    <c:sideWall>
      <c:thickness val="0"/>
    </c:sideWall>
    <c:backWall>
      <c:thickness val="0"/>
    </c:backWall>
    <c:plotVisOnly val="1"/>
    <c:dispBlanksAs val="gap"/>
    <c:showDLblsOverMax val="0"/>
  </c:chart>
  <c:spPr>
    <a:solidFill>
      <a:srgbClr val="FFFFCC"/>
    </a:solidFill>
    <a:effectLst>
      <a:outerShdw dist="35921" dir="2700000" algn="br">
        <a:prstClr val="black"/>
      </a:outerShdw>
    </a:effectLst>
  </c:spPr>
  <c:txPr>
    <a:bodyPr vert="horz" rot="0"/>
    <a:lstStyle/>
    <a:p>
      <a:pPr>
        <a:defRPr lang="en-US" cap="none" sz="9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Figure ii.</a:t>
            </a:r>
            <a:r>
              <a:rPr lang="en-US" cap="none" sz="1050" b="1" i="0" u="none" baseline="0"/>
              <a:t>  </a:t>
            </a:r>
            <a:r>
              <a:rPr lang="en-US" cap="none" sz="875" b="1" i="0" u="none" baseline="0"/>
              <a:t>C-Corporation Tax Liability, by NC Taxable Income
TY 2002</a:t>
            </a:r>
            <a:r>
              <a:rPr lang="en-US" cap="none" sz="850" b="1" i="0" u="none" baseline="0"/>
              <a:t>
</a:t>
            </a:r>
          </a:p>
        </c:rich>
      </c:tx>
      <c:layout>
        <c:manualLayout>
          <c:xMode val="factor"/>
          <c:yMode val="factor"/>
          <c:x val="-0.0025"/>
          <c:y val="-0.02"/>
        </c:manualLayout>
      </c:layout>
      <c:spPr>
        <a:solidFill>
          <a:srgbClr val="FFFFCC"/>
        </a:solidFill>
        <a:ln w="12700">
          <a:solidFill/>
        </a:ln>
        <a:effectLst>
          <a:outerShdw dist="35921" dir="2700000" algn="br">
            <a:prstClr val="black"/>
          </a:outerShdw>
        </a:effectLst>
      </c:spPr>
    </c:title>
    <c:view3D>
      <c:rotX val="35"/>
      <c:hPercent val="100"/>
      <c:rotY val="210"/>
      <c:depthPercent val="100"/>
      <c:rAngAx val="1"/>
    </c:view3D>
    <c:plotArea>
      <c:layout>
        <c:manualLayout>
          <c:xMode val="edge"/>
          <c:yMode val="edge"/>
          <c:x val="0.01675"/>
          <c:y val="0.18275"/>
          <c:w val="0.93275"/>
          <c:h val="0.661"/>
        </c:manualLayout>
      </c:layout>
      <c:pie3DChart>
        <c:varyColors val="1"/>
        <c:ser>
          <c:idx val="0"/>
          <c:order val="0"/>
          <c:spPr>
            <a:ln w="254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9966"/>
              </a:solidFill>
              <a:ln w="25400">
                <a:solidFill/>
              </a:ln>
            </c:spPr>
          </c:dPt>
          <c:dPt>
            <c:idx val="1"/>
            <c:spPr>
              <a:solidFill>
                <a:srgbClr val="FFFF99"/>
              </a:solidFill>
              <a:ln w="25400">
                <a:solidFill/>
              </a:ln>
            </c:spPr>
          </c:dPt>
          <c:dPt>
            <c:idx val="2"/>
            <c:spPr>
              <a:solidFill>
                <a:srgbClr val="660066"/>
              </a:solidFill>
              <a:ln w="25400">
                <a:solidFill/>
              </a:ln>
            </c:spPr>
          </c:dPt>
          <c:dPt>
            <c:idx val="3"/>
            <c:spPr>
              <a:solidFill>
                <a:srgbClr val="CCFFFF"/>
              </a:solidFill>
              <a:ln w="25400">
                <a:solidFill/>
              </a:ln>
            </c:spPr>
          </c:dPt>
          <c:dPt>
            <c:idx val="4"/>
            <c:spPr>
              <a:solidFill>
                <a:srgbClr val="FF9900"/>
              </a:solidFill>
              <a:ln w="25400">
                <a:solidFill/>
              </a:ln>
            </c:spPr>
          </c:dPt>
          <c:dLbls>
            <c:dLbl>
              <c:idx val="0"/>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1" i="0" u="none" baseline="0"/>
                  </a:pPr>
                </a:p>
              </c:txPr>
              <c:numFmt formatCode="0%" sourceLinked="0"/>
              <c:showLegendKey val="0"/>
              <c:showVal val="0"/>
              <c:showBubbleSize val="0"/>
              <c:showCatName val="0"/>
              <c:showSerName val="0"/>
              <c:showPercent val="1"/>
            </c:dLbl>
            <c:dLbl>
              <c:idx val="3"/>
              <c:txPr>
                <a:bodyPr vert="horz" rot="0" anchor="ctr"/>
                <a:lstStyle/>
                <a:p>
                  <a:pPr algn="ctr">
                    <a:defRPr lang="en-US" cap="none" sz="800" b="1" i="0" u="none" baseline="0"/>
                  </a:pPr>
                </a:p>
              </c:txPr>
              <c:numFmt formatCode="0%" sourceLinked="0"/>
              <c:spPr>
                <a:noFill/>
                <a:ln>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1" i="0" u="none" baseline="0"/>
                  </a:pPr>
                </a:p>
              </c:txPr>
              <c:numFmt formatCode="0%" sourceLinked="0"/>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1" i="0" u="none" baseline="0"/>
                </a:pPr>
              </a:p>
            </c:txPr>
            <c:showLegendKey val="0"/>
            <c:showVal val="0"/>
            <c:showBubbleSize val="0"/>
            <c:showCatName val="0"/>
            <c:showSerName val="0"/>
            <c:showLeaderLines val="0"/>
            <c:showPercent val="1"/>
          </c:dLbls>
          <c:cat>
            <c:strRef>
              <c:f>'C NCTI-Publish'!$B$29:$B$33</c:f>
              <c:strCache/>
            </c:strRef>
          </c:cat>
          <c:val>
            <c:numRef>
              <c:f>'C NCTI-Publish'!$D$29:$D$33</c:f>
              <c:numCache>
                <c:ptCount val="5"/>
                <c:pt idx="0">
                  <c:v>0</c:v>
                </c:pt>
                <c:pt idx="1">
                  <c:v>0</c:v>
                </c:pt>
                <c:pt idx="2">
                  <c:v>0</c:v>
                </c:pt>
                <c:pt idx="3">
                  <c:v>0</c:v>
                </c:pt>
                <c:pt idx="4">
                  <c:v>0</c:v>
                </c:pt>
              </c:numCache>
            </c:numRef>
          </c:val>
        </c:ser>
        <c:firstSliceAng val="210"/>
      </c:pie3DChart>
      <c:spPr>
        <a:noFill/>
        <a:ln>
          <a:noFill/>
        </a:ln>
      </c:spPr>
    </c:plotArea>
    <c:legend>
      <c:legendPos val="b"/>
      <c:layout>
        <c:manualLayout>
          <c:xMode val="edge"/>
          <c:yMode val="edge"/>
          <c:x val="0.1055"/>
          <c:y val="0.9385"/>
          <c:w val="0.7785"/>
          <c:h val="0.0505"/>
        </c:manualLayout>
      </c:layout>
      <c:overlay val="0"/>
      <c:spPr>
        <a:ln w="12700">
          <a:solidFill/>
        </a:ln>
        <a:effectLst>
          <a:outerShdw dist="35921" dir="2700000" algn="br">
            <a:prstClr val="black"/>
          </a:outerShdw>
        </a:effectLst>
      </c:spPr>
      <c:txPr>
        <a:bodyPr vert="horz" rot="0"/>
        <a:lstStyle/>
        <a:p>
          <a:pPr>
            <a:defRPr lang="en-US" cap="none" sz="800" b="1" i="0" u="none" baseline="0"/>
          </a:pPr>
        </a:p>
      </c:txPr>
    </c:legend>
    <c:sideWall>
      <c:thickness val="0"/>
    </c:sideWall>
    <c:backWall>
      <c:thickness val="0"/>
    </c:backWall>
    <c:plotVisOnly val="1"/>
    <c:dispBlanksAs val="gap"/>
    <c:showDLblsOverMax val="0"/>
  </c:chart>
  <c:spPr>
    <a:solidFill>
      <a:srgbClr val="FFFFCC"/>
    </a:solid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800" b="1" i="0" u="none" baseline="0"/>
              <a:t>Figure xi</a:t>
            </a:r>
            <a:r>
              <a:rPr lang="en-US" cap="none" sz="725" b="1" i="0" u="none" baseline="0"/>
              <a:t>.</a:t>
            </a:r>
            <a:r>
              <a:rPr lang="en-US" cap="none" sz="800" b="1" i="0" u="none" baseline="0"/>
              <a:t>  </a:t>
            </a:r>
            <a:r>
              <a:rPr lang="en-US" cap="none" sz="900" b="1" i="0" u="none" baseline="0"/>
              <a:t>Number of S-Corporations by NC Taxable Income and Nonresident Shareholder Status
Tax Year 2002</a:t>
            </a:r>
          </a:p>
        </c:rich>
      </c:tx>
      <c:layout>
        <c:manualLayout>
          <c:xMode val="factor"/>
          <c:yMode val="factor"/>
          <c:x val="0.00775"/>
          <c:y val="-0.0195"/>
        </c:manualLayout>
      </c:layout>
      <c:spPr>
        <a:solidFill>
          <a:srgbClr val="FFCC99"/>
        </a:solidFill>
        <a:ln w="12700">
          <a:solidFill/>
        </a:ln>
        <a:effectLst>
          <a:outerShdw dist="35921" dir="2700000" algn="br">
            <a:prstClr val="black"/>
          </a:outerShdw>
        </a:effectLst>
      </c:spPr>
    </c:title>
    <c:view3D>
      <c:rotX val="35"/>
      <c:hPercent val="100"/>
      <c:rotY val="0"/>
      <c:depthPercent val="100"/>
      <c:rAngAx val="1"/>
    </c:view3D>
    <c:plotArea>
      <c:layout>
        <c:manualLayout>
          <c:xMode val="edge"/>
          <c:yMode val="edge"/>
          <c:x val="0.132"/>
          <c:y val="0.156"/>
          <c:w val="0.5545"/>
          <c:h val="0.8335"/>
        </c:manualLayout>
      </c:layout>
      <c:pie3DChart>
        <c:varyColors val="1"/>
        <c:ser>
          <c:idx val="0"/>
          <c:order val="0"/>
          <c:spPr>
            <a:ln w="25400">
              <a:solidFill/>
            </a:ln>
          </c:spPr>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800" b="1" i="0" u="none" baseline="0"/>
                </a:pPr>
              </a:p>
            </c:txPr>
            <c:showLegendKey val="0"/>
            <c:showVal val="0"/>
            <c:showBubbleSize val="0"/>
            <c:showCatName val="0"/>
            <c:showSerName val="0"/>
            <c:showLeaderLines val="0"/>
            <c:showPercent val="1"/>
          </c:dLbls>
          <c:cat>
            <c:strRef>
              <c:f>'TABLE VI'!$C$31:$C$33</c:f>
              <c:strCache/>
            </c:strRef>
          </c:cat>
          <c:val>
            <c:numRef>
              <c:f>'TABLE VI'!$D$31:$D$33</c:f>
              <c:numCache/>
            </c:numRef>
          </c:val>
        </c:ser>
      </c:pie3DChart>
      <c:spPr>
        <a:noFill/>
        <a:ln>
          <a:noFill/>
        </a:ln>
      </c:spPr>
    </c:plotArea>
    <c:legend>
      <c:legendPos val="r"/>
      <c:layout>
        <c:manualLayout>
          <c:xMode val="edge"/>
          <c:yMode val="edge"/>
          <c:x val="0.77725"/>
          <c:y val="0.214"/>
          <c:w val="0.17425"/>
          <c:h val="0.69525"/>
        </c:manualLayout>
      </c:layout>
      <c:overlay val="0"/>
      <c:spPr>
        <a:solidFill>
          <a:srgbClr val="FFFFCC"/>
        </a:solidFill>
        <a:ln w="12700">
          <a:solidFill/>
        </a:ln>
        <a:effectLst>
          <a:outerShdw dist="35921" dir="2700000" algn="br">
            <a:prstClr val="black"/>
          </a:outerShdw>
        </a:effectLst>
      </c:spPr>
      <c:txPr>
        <a:bodyPr vert="horz" rot="0"/>
        <a:lstStyle/>
        <a:p>
          <a:pPr>
            <a:defRPr lang="en-US" cap="none" sz="800" b="1" i="0" u="none" baseline="0"/>
          </a:pPr>
        </a:p>
      </c:txPr>
    </c:legend>
    <c:sideWall>
      <c:thickness val="0"/>
    </c:sideWall>
    <c:backWall>
      <c:thickness val="0"/>
    </c:backWall>
    <c:plotVisOnly val="1"/>
    <c:dispBlanksAs val="gap"/>
    <c:showDLblsOverMax val="0"/>
  </c:chart>
  <c:spPr>
    <a:gradFill rotWithShape="1">
      <a:gsLst>
        <a:gs pos="0">
          <a:srgbClr val="FFCC99"/>
        </a:gs>
        <a:gs pos="100000">
          <a:srgbClr val="D0A67C"/>
        </a:gs>
      </a:gsLst>
      <a:lin ang="5400000" scaled="1"/>
    </a:gradFill>
    <a:effectLst>
      <a:outerShdw dist="35921" dir="2700000" algn="br">
        <a:prstClr val="black"/>
      </a:outerShdw>
    </a:effectLst>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21</xdr:row>
      <xdr:rowOff>9525</xdr:rowOff>
    </xdr:from>
    <xdr:to>
      <xdr:col>5</xdr:col>
      <xdr:colOff>333375</xdr:colOff>
      <xdr:row>54</xdr:row>
      <xdr:rowOff>19050</xdr:rowOff>
    </xdr:to>
    <xdr:graphicFrame>
      <xdr:nvGraphicFramePr>
        <xdr:cNvPr id="1" name="Chart 1"/>
        <xdr:cNvGraphicFramePr/>
      </xdr:nvGraphicFramePr>
      <xdr:xfrm>
        <a:off x="19050" y="2838450"/>
        <a:ext cx="4486275" cy="4410075"/>
      </xdr:xfrm>
      <a:graphic>
        <a:graphicData uri="http://schemas.openxmlformats.org/drawingml/2006/chart">
          <c:chart xmlns:c="http://schemas.openxmlformats.org/drawingml/2006/chart" r:id="rId1"/>
        </a:graphicData>
      </a:graphic>
    </xdr:graphicFrame>
    <xdr:clientData/>
  </xdr:twoCellAnchor>
  <xdr:twoCellAnchor>
    <xdr:from>
      <xdr:col>5</xdr:col>
      <xdr:colOff>361950</xdr:colOff>
      <xdr:row>21</xdr:row>
      <xdr:rowOff>9525</xdr:rowOff>
    </xdr:from>
    <xdr:to>
      <xdr:col>13</xdr:col>
      <xdr:colOff>38100</xdr:colOff>
      <xdr:row>54</xdr:row>
      <xdr:rowOff>38100</xdr:rowOff>
    </xdr:to>
    <xdr:graphicFrame>
      <xdr:nvGraphicFramePr>
        <xdr:cNvPr id="2" name="Chart 2"/>
        <xdr:cNvGraphicFramePr/>
      </xdr:nvGraphicFramePr>
      <xdr:xfrm>
        <a:off x="4533900" y="2838450"/>
        <a:ext cx="4600575" cy="4429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28</xdr:row>
      <xdr:rowOff>57150</xdr:rowOff>
    </xdr:from>
    <xdr:to>
      <xdr:col>7</xdr:col>
      <xdr:colOff>361950</xdr:colOff>
      <xdr:row>55</xdr:row>
      <xdr:rowOff>104775</xdr:rowOff>
    </xdr:to>
    <xdr:graphicFrame>
      <xdr:nvGraphicFramePr>
        <xdr:cNvPr id="1" name="Chart 1"/>
        <xdr:cNvGraphicFramePr/>
      </xdr:nvGraphicFramePr>
      <xdr:xfrm>
        <a:off x="942975" y="3667125"/>
        <a:ext cx="7953375"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3"/>
  <sheetViews>
    <sheetView workbookViewId="0" topLeftCell="A1">
      <selection activeCell="C1" sqref="C1"/>
    </sheetView>
  </sheetViews>
  <sheetFormatPr defaultColWidth="9.140625" defaultRowHeight="10.5" customHeight="1"/>
  <cols>
    <col min="1" max="2" width="10.57421875" style="41" customWidth="1"/>
    <col min="3" max="3" width="12.140625" style="41" customWidth="1"/>
    <col min="4" max="4" width="17.7109375" style="41" customWidth="1"/>
    <col min="5" max="5" width="11.57421875" style="41" customWidth="1"/>
    <col min="6" max="6" width="8.421875" style="41" customWidth="1"/>
    <col min="7" max="7" width="14.140625" style="41" customWidth="1"/>
    <col min="8" max="10" width="9.140625" style="41" customWidth="1"/>
    <col min="11" max="11" width="6.28125" style="41" customWidth="1"/>
    <col min="12" max="12" width="9.140625" style="41" customWidth="1"/>
    <col min="13" max="13" width="8.421875" style="41" customWidth="1"/>
    <col min="14" max="14" width="1.1484375" style="41" customWidth="1"/>
    <col min="15" max="21" width="9.140625" style="41" customWidth="1"/>
    <col min="22" max="22" width="11.28125" style="41" customWidth="1"/>
    <col min="23" max="16384" width="9.140625" style="41" customWidth="1"/>
  </cols>
  <sheetData>
    <row r="1" spans="1:12" ht="10.5" customHeight="1">
      <c r="A1" s="42" t="s">
        <v>36</v>
      </c>
      <c r="B1" s="43"/>
      <c r="C1" s="113"/>
      <c r="D1" s="114"/>
      <c r="E1" s="114"/>
      <c r="F1" s="114"/>
      <c r="G1" s="114"/>
      <c r="H1" s="114"/>
      <c r="I1" s="113"/>
      <c r="J1" s="43"/>
      <c r="K1" s="44"/>
      <c r="L1" s="44"/>
    </row>
    <row r="2" spans="1:12" ht="10.5" customHeight="1" thickBot="1">
      <c r="A2" s="45"/>
      <c r="B2" s="46"/>
      <c r="C2" s="46"/>
      <c r="D2" s="47"/>
      <c r="E2" s="47"/>
      <c r="F2" s="47"/>
      <c r="G2" s="47"/>
      <c r="H2" s="47"/>
      <c r="I2" s="46"/>
      <c r="J2" s="46"/>
      <c r="K2" s="44"/>
      <c r="L2" s="44"/>
    </row>
    <row r="3" spans="1:10" ht="10.5" customHeight="1">
      <c r="A3" s="48"/>
      <c r="B3" s="48"/>
      <c r="C3" s="48"/>
      <c r="D3" s="49"/>
      <c r="E3" s="50"/>
      <c r="F3" s="50"/>
      <c r="G3" s="51" t="s">
        <v>7</v>
      </c>
      <c r="H3" s="49"/>
      <c r="I3" s="48"/>
      <c r="J3" s="48"/>
    </row>
    <row r="4" spans="1:10" ht="10.5" customHeight="1">
      <c r="A4" s="48"/>
      <c r="B4" s="48"/>
      <c r="C4" s="48"/>
      <c r="D4" s="52"/>
      <c r="E4" s="53" t="s">
        <v>9</v>
      </c>
      <c r="F4" s="53"/>
      <c r="G4" s="53" t="s">
        <v>24</v>
      </c>
      <c r="H4" s="54"/>
      <c r="I4" s="48"/>
      <c r="J4" s="48"/>
    </row>
    <row r="5" spans="1:16" ht="10.5" customHeight="1" thickBot="1">
      <c r="A5" s="48"/>
      <c r="B5" s="48"/>
      <c r="C5" s="48"/>
      <c r="D5" s="55" t="s">
        <v>6</v>
      </c>
      <c r="E5" s="56" t="s">
        <v>8</v>
      </c>
      <c r="F5" s="56" t="s">
        <v>2</v>
      </c>
      <c r="G5" s="56" t="s">
        <v>13</v>
      </c>
      <c r="H5" s="57" t="s">
        <v>2</v>
      </c>
      <c r="I5" s="48"/>
      <c r="J5" s="48"/>
      <c r="P5" s="58"/>
    </row>
    <row r="6" spans="1:16" ht="10.5" customHeight="1">
      <c r="A6" s="48"/>
      <c r="B6" s="48"/>
      <c r="C6" s="48"/>
      <c r="D6" s="58" t="s">
        <v>38</v>
      </c>
      <c r="E6" s="5">
        <v>53515</v>
      </c>
      <c r="F6" s="60">
        <v>0.6683276510184457</v>
      </c>
      <c r="G6" s="5">
        <v>0</v>
      </c>
      <c r="H6" s="61">
        <v>0</v>
      </c>
      <c r="I6" s="48"/>
      <c r="J6" s="48"/>
      <c r="P6" s="62"/>
    </row>
    <row r="7" spans="1:16" ht="10.5" customHeight="1">
      <c r="A7" s="48"/>
      <c r="B7" s="48"/>
      <c r="C7" s="48"/>
      <c r="D7" s="62" t="s">
        <v>10</v>
      </c>
      <c r="E7" s="64">
        <v>13193</v>
      </c>
      <c r="F7" s="65">
        <v>0.16476215453398774</v>
      </c>
      <c r="G7" s="64">
        <v>3833480</v>
      </c>
      <c r="H7" s="66">
        <v>0.005202805246162409</v>
      </c>
      <c r="I7" s="48"/>
      <c r="J7" s="48"/>
      <c r="P7" s="63"/>
    </row>
    <row r="8" spans="1:16" ht="10.5" customHeight="1">
      <c r="A8" s="48"/>
      <c r="B8" s="48"/>
      <c r="C8" s="48"/>
      <c r="D8" s="63" t="s">
        <v>26</v>
      </c>
      <c r="E8" s="64">
        <v>3275</v>
      </c>
      <c r="F8" s="65">
        <v>0.04090017858703933</v>
      </c>
      <c r="G8" s="64">
        <v>4611579</v>
      </c>
      <c r="H8" s="66">
        <v>0.006258842465408036</v>
      </c>
      <c r="I8" s="48"/>
      <c r="J8" s="48"/>
      <c r="P8" s="63"/>
    </row>
    <row r="9" spans="1:16" ht="10.5" customHeight="1">
      <c r="A9" s="48"/>
      <c r="B9" s="48"/>
      <c r="C9" s="48"/>
      <c r="D9" s="63" t="s">
        <v>27</v>
      </c>
      <c r="E9" s="64">
        <v>2369</v>
      </c>
      <c r="F9" s="65">
        <v>0.029585503228304173</v>
      </c>
      <c r="G9" s="64">
        <v>6032744</v>
      </c>
      <c r="H9" s="66">
        <v>0.00818764989825297</v>
      </c>
      <c r="I9" s="48"/>
      <c r="J9" s="48"/>
      <c r="P9" s="63"/>
    </row>
    <row r="10" spans="1:16" ht="10.5" customHeight="1">
      <c r="A10" s="48"/>
      <c r="B10" s="48"/>
      <c r="C10" s="48"/>
      <c r="D10" s="63" t="s">
        <v>28</v>
      </c>
      <c r="E10" s="64">
        <v>2608</v>
      </c>
      <c r="F10" s="65">
        <v>0.03257027961984689</v>
      </c>
      <c r="G10" s="64">
        <v>11894096</v>
      </c>
      <c r="H10" s="66">
        <v>0.016142686297348448</v>
      </c>
      <c r="I10" s="48"/>
      <c r="J10" s="48"/>
      <c r="P10" s="63"/>
    </row>
    <row r="11" spans="1:16" ht="10.5" customHeight="1">
      <c r="A11" s="48"/>
      <c r="B11" s="48"/>
      <c r="C11" s="48"/>
      <c r="D11" s="63" t="s">
        <v>29</v>
      </c>
      <c r="E11" s="64">
        <v>3158</v>
      </c>
      <c r="F11" s="65">
        <v>0.03943901190163975</v>
      </c>
      <c r="G11" s="64">
        <v>46160786</v>
      </c>
      <c r="H11" s="66">
        <v>0.06264949329793824</v>
      </c>
      <c r="I11" s="48"/>
      <c r="J11" s="48"/>
      <c r="P11" s="63"/>
    </row>
    <row r="12" spans="1:16" ht="10.5" customHeight="1">
      <c r="A12" s="48"/>
      <c r="B12" s="48"/>
      <c r="C12" s="48"/>
      <c r="D12" s="63" t="s">
        <v>30</v>
      </c>
      <c r="E12" s="64">
        <v>744</v>
      </c>
      <c r="F12" s="65">
        <v>0.009291521486643438</v>
      </c>
      <c r="G12" s="64">
        <v>35054191</v>
      </c>
      <c r="H12" s="66">
        <v>0.04757560462941742</v>
      </c>
      <c r="I12" s="48"/>
      <c r="J12" s="48"/>
      <c r="P12" s="63"/>
    </row>
    <row r="13" spans="1:16" ht="10.5" customHeight="1">
      <c r="A13" s="48"/>
      <c r="B13" s="48"/>
      <c r="C13" s="48"/>
      <c r="D13" s="63" t="s">
        <v>31</v>
      </c>
      <c r="E13" s="64">
        <v>1053</v>
      </c>
      <c r="F13" s="65">
        <v>0.013150500168596157</v>
      </c>
      <c r="G13" s="64">
        <v>191705268</v>
      </c>
      <c r="H13" s="66">
        <v>0.26018269928821086</v>
      </c>
      <c r="I13" s="48"/>
      <c r="J13" s="48"/>
      <c r="P13" s="63"/>
    </row>
    <row r="14" spans="1:10" ht="10.5" customHeight="1" thickBot="1">
      <c r="A14" s="48"/>
      <c r="B14" s="48"/>
      <c r="C14" s="48"/>
      <c r="D14" s="63" t="s">
        <v>32</v>
      </c>
      <c r="E14" s="67">
        <v>158</v>
      </c>
      <c r="F14" s="68">
        <v>0.001973199455496859</v>
      </c>
      <c r="G14" s="67">
        <v>437518061</v>
      </c>
      <c r="H14" s="69">
        <v>0.5938002188772616</v>
      </c>
      <c r="I14" s="48"/>
      <c r="J14" s="48"/>
    </row>
    <row r="15" spans="1:10" ht="12.75" customHeight="1" thickBot="1">
      <c r="A15" s="48"/>
      <c r="B15" s="48"/>
      <c r="C15" s="48"/>
      <c r="D15" s="70" t="s">
        <v>0</v>
      </c>
      <c r="E15" s="71">
        <v>80073</v>
      </c>
      <c r="F15" s="72">
        <v>1</v>
      </c>
      <c r="G15" s="71">
        <v>736810205</v>
      </c>
      <c r="H15" s="73">
        <v>1</v>
      </c>
      <c r="I15" s="48"/>
      <c r="J15" s="48"/>
    </row>
    <row r="16" spans="1:10" ht="10.5" customHeight="1">
      <c r="A16" s="48"/>
      <c r="B16" s="48"/>
      <c r="C16" s="48"/>
      <c r="D16" s="2" t="s">
        <v>41</v>
      </c>
      <c r="E16" s="2"/>
      <c r="F16" s="2"/>
      <c r="G16" s="2"/>
      <c r="H16" s="2"/>
      <c r="I16" s="48"/>
      <c r="J16" s="48"/>
    </row>
    <row r="17" spans="1:10" ht="10.5" customHeight="1">
      <c r="A17" s="48"/>
      <c r="B17" s="48"/>
      <c r="C17" s="74" t="s">
        <v>33</v>
      </c>
      <c r="D17" s="63" t="s">
        <v>35</v>
      </c>
      <c r="E17" s="2"/>
      <c r="F17" s="2"/>
      <c r="G17" s="2"/>
      <c r="H17" s="2"/>
      <c r="I17" s="48"/>
      <c r="J17" s="48"/>
    </row>
    <row r="18" spans="1:10" ht="10.5" customHeight="1">
      <c r="A18" s="48"/>
      <c r="B18" s="48"/>
      <c r="C18" s="48"/>
      <c r="D18" s="63" t="s">
        <v>34</v>
      </c>
      <c r="E18" s="2"/>
      <c r="F18" s="2"/>
      <c r="G18" s="2"/>
      <c r="H18" s="2"/>
      <c r="I18" s="48"/>
      <c r="J18" s="48"/>
    </row>
    <row r="28" spans="2:4" ht="10.5" customHeight="1">
      <c r="B28" s="58" t="s">
        <v>12</v>
      </c>
      <c r="C28" s="59">
        <v>53515</v>
      </c>
      <c r="D28" s="59">
        <v>0</v>
      </c>
    </row>
    <row r="29" spans="2:4" ht="10.5" customHeight="1">
      <c r="B29" s="63" t="s">
        <v>11</v>
      </c>
      <c r="C29" s="59">
        <v>21445</v>
      </c>
      <c r="D29" s="59">
        <v>26371899</v>
      </c>
    </row>
    <row r="30" spans="2:4" ht="10.5" customHeight="1">
      <c r="B30" s="63" t="s">
        <v>3</v>
      </c>
      <c r="C30" s="59">
        <v>3158</v>
      </c>
      <c r="D30" s="59">
        <v>46160786</v>
      </c>
    </row>
    <row r="31" spans="2:4" ht="10.5" customHeight="1">
      <c r="B31" s="63" t="s">
        <v>4</v>
      </c>
      <c r="C31" s="59">
        <v>744</v>
      </c>
      <c r="D31" s="59">
        <v>35054191</v>
      </c>
    </row>
    <row r="32" spans="2:4" ht="10.5" customHeight="1">
      <c r="B32" s="63" t="s">
        <v>1</v>
      </c>
      <c r="C32" s="59">
        <v>1053</v>
      </c>
      <c r="D32" s="59">
        <v>191705268</v>
      </c>
    </row>
    <row r="33" spans="2:4" ht="10.5" customHeight="1">
      <c r="B33" s="63" t="s">
        <v>5</v>
      </c>
      <c r="C33" s="59">
        <v>158</v>
      </c>
      <c r="D33" s="59">
        <v>437518061</v>
      </c>
    </row>
  </sheetData>
  <printOptions horizontalCentered="1"/>
  <pageMargins left="0" right="0" top="0.5" bottom="0" header="0" footer="0"/>
  <pageSetup horizontalDpi="600" verticalDpi="600" orientation="landscape" scale="93" r:id="rId2"/>
  <drawing r:id="rId1"/>
</worksheet>
</file>

<file path=xl/worksheets/sheet2.xml><?xml version="1.0" encoding="utf-8"?>
<worksheet xmlns="http://schemas.openxmlformats.org/spreadsheetml/2006/main" xmlns:r="http://schemas.openxmlformats.org/officeDocument/2006/relationships">
  <dimension ref="A1:K56"/>
  <sheetViews>
    <sheetView tabSelected="1" workbookViewId="0" topLeftCell="A1">
      <selection activeCell="A1" sqref="A1"/>
    </sheetView>
  </sheetViews>
  <sheetFormatPr defaultColWidth="9.140625" defaultRowHeight="10.5" customHeight="1"/>
  <cols>
    <col min="1" max="1" width="53.8515625" style="41" customWidth="1"/>
    <col min="2" max="2" width="10.8515625" style="41" customWidth="1"/>
    <col min="3" max="3" width="12.57421875" style="41" customWidth="1"/>
    <col min="4" max="4" width="12.28125" style="41" customWidth="1"/>
    <col min="5" max="5" width="12.57421875" style="41" customWidth="1"/>
    <col min="6" max="6" width="13.28125" style="41" customWidth="1"/>
    <col min="7" max="7" width="12.57421875" style="41" customWidth="1"/>
    <col min="8" max="8" width="7.57421875" style="41" customWidth="1"/>
    <col min="9" max="9" width="9.57421875" style="41" customWidth="1"/>
    <col min="10" max="10" width="16.421875" style="41" customWidth="1"/>
    <col min="11" max="11" width="6.7109375" style="41" customWidth="1"/>
    <col min="12" max="16384" width="9.140625" style="41" customWidth="1"/>
  </cols>
  <sheetData>
    <row r="1" spans="1:11" ht="10.5" customHeight="1" thickBot="1">
      <c r="A1" s="76" t="s">
        <v>37</v>
      </c>
      <c r="B1" s="115"/>
      <c r="C1" s="116"/>
      <c r="D1" s="116"/>
      <c r="E1" s="116"/>
      <c r="F1" s="116"/>
      <c r="G1" s="1"/>
      <c r="H1" s="1"/>
      <c r="I1" s="1"/>
      <c r="J1" s="38"/>
      <c r="K1" s="48"/>
    </row>
    <row r="2" spans="1:11" ht="9.75" customHeight="1">
      <c r="A2" s="75"/>
      <c r="B2" s="80"/>
      <c r="C2" s="81" t="s">
        <v>14</v>
      </c>
      <c r="D2" s="82" t="s">
        <v>14</v>
      </c>
      <c r="E2" s="82" t="s">
        <v>15</v>
      </c>
      <c r="F2" s="82" t="s">
        <v>15</v>
      </c>
      <c r="G2" s="83" t="s">
        <v>16</v>
      </c>
      <c r="H2" s="1"/>
      <c r="I2" s="1"/>
      <c r="J2" s="38"/>
      <c r="K2" s="48"/>
    </row>
    <row r="3" spans="1:11" ht="10.5" customHeight="1">
      <c r="A3" s="84"/>
      <c r="B3" s="85"/>
      <c r="C3" s="86"/>
      <c r="D3" s="87" t="s">
        <v>52</v>
      </c>
      <c r="E3" s="88"/>
      <c r="F3" s="87" t="s">
        <v>53</v>
      </c>
      <c r="G3" s="89" t="s">
        <v>45</v>
      </c>
      <c r="H3" s="1"/>
      <c r="I3" s="1"/>
      <c r="J3" s="38"/>
      <c r="K3" s="48"/>
    </row>
    <row r="4" spans="1:11" ht="10.5" customHeight="1">
      <c r="A4" s="84"/>
      <c r="B4" s="90" t="s">
        <v>9</v>
      </c>
      <c r="C4" s="86"/>
      <c r="D4" s="87" t="s">
        <v>54</v>
      </c>
      <c r="E4" s="87" t="s">
        <v>44</v>
      </c>
      <c r="F4" s="87" t="s">
        <v>55</v>
      </c>
      <c r="G4" s="89" t="s">
        <v>56</v>
      </c>
      <c r="H4" s="1"/>
      <c r="I4" s="1"/>
      <c r="J4" s="38"/>
      <c r="K4" s="48"/>
    </row>
    <row r="5" spans="1:11" ht="10.5" customHeight="1">
      <c r="A5" s="91"/>
      <c r="B5" s="90" t="s">
        <v>42</v>
      </c>
      <c r="C5" s="86" t="s">
        <v>17</v>
      </c>
      <c r="D5" s="87" t="s">
        <v>57</v>
      </c>
      <c r="E5" s="87" t="s">
        <v>45</v>
      </c>
      <c r="F5" s="87" t="s">
        <v>58</v>
      </c>
      <c r="G5" s="92" t="s">
        <v>59</v>
      </c>
      <c r="H5" s="1"/>
      <c r="I5" s="1"/>
      <c r="J5" s="38"/>
      <c r="K5" s="48"/>
    </row>
    <row r="6" spans="1:11" ht="10.5" customHeight="1" thickBot="1">
      <c r="A6" s="93" t="s">
        <v>6</v>
      </c>
      <c r="B6" s="94" t="s">
        <v>25</v>
      </c>
      <c r="C6" s="95" t="s">
        <v>13</v>
      </c>
      <c r="D6" s="95" t="s">
        <v>13</v>
      </c>
      <c r="E6" s="95" t="s">
        <v>13</v>
      </c>
      <c r="F6" s="95" t="s">
        <v>13</v>
      </c>
      <c r="G6" s="96" t="s">
        <v>13</v>
      </c>
      <c r="H6" s="1"/>
      <c r="I6" s="1"/>
      <c r="J6" s="38"/>
      <c r="K6" s="48"/>
    </row>
    <row r="7" spans="1:11" ht="10.5" customHeight="1">
      <c r="A7" s="97" t="s">
        <v>20</v>
      </c>
      <c r="B7" s="11">
        <v>43360</v>
      </c>
      <c r="C7" s="6">
        <v>-5212054490</v>
      </c>
      <c r="D7" s="7">
        <v>475796004</v>
      </c>
      <c r="E7" s="6">
        <v>227533832</v>
      </c>
      <c r="F7" s="8">
        <v>-3569694270</v>
      </c>
      <c r="G7" s="8">
        <v>-1708010771</v>
      </c>
      <c r="H7" s="1"/>
      <c r="I7" s="1"/>
      <c r="J7" s="38"/>
      <c r="K7" s="48"/>
    </row>
    <row r="8" spans="1:11" ht="10.5" customHeight="1">
      <c r="A8" s="97" t="s">
        <v>18</v>
      </c>
      <c r="B8" s="11">
        <v>57048</v>
      </c>
      <c r="C8" s="6">
        <v>12113041182</v>
      </c>
      <c r="D8" s="7">
        <v>775203095</v>
      </c>
      <c r="E8" s="6">
        <v>227814682</v>
      </c>
      <c r="F8" s="8">
        <v>6725494366</v>
      </c>
      <c r="G8" s="8">
        <v>5935425935</v>
      </c>
      <c r="H8" s="1"/>
      <c r="I8" s="1"/>
      <c r="J8" s="38"/>
      <c r="K8" s="48"/>
    </row>
    <row r="9" spans="1:11" ht="10.5" customHeight="1">
      <c r="A9" s="97" t="s">
        <v>19</v>
      </c>
      <c r="B9" s="12">
        <v>3360</v>
      </c>
      <c r="C9" s="13">
        <v>10309516993</v>
      </c>
      <c r="D9" s="14">
        <v>702154380</v>
      </c>
      <c r="E9" s="13">
        <v>305173337</v>
      </c>
      <c r="F9" s="15">
        <v>10238053754</v>
      </c>
      <c r="G9" s="15">
        <v>466858019</v>
      </c>
      <c r="H9" s="1"/>
      <c r="I9" s="1"/>
      <c r="J9" s="38"/>
      <c r="K9" s="48"/>
    </row>
    <row r="10" spans="1:11" ht="10.5" customHeight="1" thickBot="1">
      <c r="A10" s="97" t="s">
        <v>0</v>
      </c>
      <c r="B10" s="16">
        <f aca="true" t="shared" si="0" ref="B10:G10">SUM(B7:B9)</f>
        <v>103768</v>
      </c>
      <c r="C10" s="17">
        <f t="shared" si="0"/>
        <v>17210503685</v>
      </c>
      <c r="D10" s="18">
        <f t="shared" si="0"/>
        <v>1953153479</v>
      </c>
      <c r="E10" s="19">
        <f t="shared" si="0"/>
        <v>760521851</v>
      </c>
      <c r="F10" s="17">
        <f t="shared" si="0"/>
        <v>13393853850</v>
      </c>
      <c r="G10" s="17">
        <f t="shared" si="0"/>
        <v>4694273183</v>
      </c>
      <c r="H10" s="1"/>
      <c r="I10" s="1"/>
      <c r="J10" s="38"/>
      <c r="K10" s="48"/>
    </row>
    <row r="11" spans="1:11" ht="6.75" customHeight="1" thickBot="1">
      <c r="A11" s="98"/>
      <c r="B11" s="99"/>
      <c r="C11" s="100"/>
      <c r="D11" s="100"/>
      <c r="E11" s="100"/>
      <c r="F11" s="100"/>
      <c r="G11" s="100"/>
      <c r="H11" s="1"/>
      <c r="I11" s="1"/>
      <c r="J11" s="38"/>
      <c r="K11" s="48"/>
    </row>
    <row r="12" spans="1:11" ht="8.25" customHeight="1">
      <c r="A12" s="75"/>
      <c r="B12" s="101" t="s">
        <v>14</v>
      </c>
      <c r="C12" s="82" t="s">
        <v>15</v>
      </c>
      <c r="D12" s="82" t="s">
        <v>15</v>
      </c>
      <c r="E12" s="82" t="s">
        <v>14</v>
      </c>
      <c r="F12" s="82" t="s">
        <v>16</v>
      </c>
      <c r="G12" s="82" t="s">
        <v>60</v>
      </c>
      <c r="H12" s="82" t="s">
        <v>15</v>
      </c>
      <c r="I12" s="102" t="s">
        <v>16</v>
      </c>
      <c r="J12" s="38"/>
      <c r="K12" s="48"/>
    </row>
    <row r="13" spans="1:11" ht="10.5" customHeight="1">
      <c r="A13" s="84"/>
      <c r="B13" s="90"/>
      <c r="C13" s="87"/>
      <c r="D13" s="87"/>
      <c r="E13" s="87"/>
      <c r="F13" s="87" t="s">
        <v>61</v>
      </c>
      <c r="G13" s="87"/>
      <c r="H13" s="87"/>
      <c r="I13" s="89"/>
      <c r="J13" s="38"/>
      <c r="K13" s="48"/>
    </row>
    <row r="14" spans="1:11" ht="10.5" customHeight="1">
      <c r="A14" s="84"/>
      <c r="B14" s="90" t="s">
        <v>44</v>
      </c>
      <c r="C14" s="87" t="s">
        <v>62</v>
      </c>
      <c r="D14" s="87"/>
      <c r="E14" s="103" t="s">
        <v>63</v>
      </c>
      <c r="F14" s="87" t="s">
        <v>64</v>
      </c>
      <c r="G14" s="87" t="s">
        <v>65</v>
      </c>
      <c r="H14" s="87"/>
      <c r="I14" s="89"/>
      <c r="J14" s="38"/>
      <c r="K14" s="48"/>
    </row>
    <row r="15" spans="1:11" ht="10.5" customHeight="1">
      <c r="A15" s="84"/>
      <c r="B15" s="90" t="s">
        <v>45</v>
      </c>
      <c r="C15" s="87" t="s">
        <v>66</v>
      </c>
      <c r="D15" s="87" t="s">
        <v>7</v>
      </c>
      <c r="E15" s="87" t="s">
        <v>67</v>
      </c>
      <c r="F15" s="87" t="s">
        <v>47</v>
      </c>
      <c r="G15" s="87" t="s">
        <v>7</v>
      </c>
      <c r="H15" s="87"/>
      <c r="I15" s="89" t="s">
        <v>7</v>
      </c>
      <c r="J15" s="38"/>
      <c r="K15" s="48"/>
    </row>
    <row r="16" spans="1:11" ht="10.5" customHeight="1">
      <c r="A16" s="84"/>
      <c r="B16" s="90" t="s">
        <v>68</v>
      </c>
      <c r="C16" s="87" t="s">
        <v>69</v>
      </c>
      <c r="D16" s="87" t="s">
        <v>46</v>
      </c>
      <c r="E16" s="87" t="s">
        <v>70</v>
      </c>
      <c r="F16" s="87" t="s">
        <v>48</v>
      </c>
      <c r="G16" s="87" t="s">
        <v>43</v>
      </c>
      <c r="H16" s="87" t="s">
        <v>50</v>
      </c>
      <c r="I16" s="89" t="s">
        <v>51</v>
      </c>
      <c r="J16" s="38"/>
      <c r="K16" s="48"/>
    </row>
    <row r="17" spans="1:11" ht="10.5" customHeight="1">
      <c r="A17" s="91"/>
      <c r="B17" s="90" t="s">
        <v>59</v>
      </c>
      <c r="C17" s="87" t="s">
        <v>71</v>
      </c>
      <c r="D17" s="87" t="s">
        <v>45</v>
      </c>
      <c r="E17" s="87" t="s">
        <v>17</v>
      </c>
      <c r="F17" s="87" t="s">
        <v>49</v>
      </c>
      <c r="G17" s="87" t="s">
        <v>51</v>
      </c>
      <c r="H17" s="87" t="s">
        <v>72</v>
      </c>
      <c r="I17" s="89" t="s">
        <v>73</v>
      </c>
      <c r="J17" s="38"/>
      <c r="K17" s="48"/>
    </row>
    <row r="18" spans="1:11" ht="10.5" customHeight="1" thickBot="1">
      <c r="A18" s="93" t="s">
        <v>6</v>
      </c>
      <c r="B18" s="94" t="s">
        <v>13</v>
      </c>
      <c r="C18" s="94" t="s">
        <v>13</v>
      </c>
      <c r="D18" s="94" t="s">
        <v>13</v>
      </c>
      <c r="E18" s="94" t="s">
        <v>13</v>
      </c>
      <c r="F18" s="94" t="s">
        <v>13</v>
      </c>
      <c r="G18" s="94" t="s">
        <v>13</v>
      </c>
      <c r="H18" s="94" t="s">
        <v>13</v>
      </c>
      <c r="I18" s="96" t="s">
        <v>13</v>
      </c>
      <c r="J18" s="38"/>
      <c r="K18" s="48"/>
    </row>
    <row r="19" spans="1:11" ht="10.5" customHeight="1">
      <c r="A19" s="97" t="s">
        <v>39</v>
      </c>
      <c r="B19" s="27">
        <v>-13822730</v>
      </c>
      <c r="C19" s="7">
        <v>10633582</v>
      </c>
      <c r="D19" s="24">
        <v>-1736718776</v>
      </c>
      <c r="E19" s="25">
        <f>+(F19-D19)</f>
        <v>1643156506</v>
      </c>
      <c r="F19" s="28">
        <v>-93562270</v>
      </c>
      <c r="G19" s="29">
        <v>7240</v>
      </c>
      <c r="H19" s="29">
        <v>0</v>
      </c>
      <c r="I19" s="26">
        <v>7240</v>
      </c>
      <c r="J19" s="38"/>
      <c r="K19" s="48"/>
    </row>
    <row r="20" spans="1:11" ht="10.5" customHeight="1">
      <c r="A20" s="97" t="s">
        <v>40</v>
      </c>
      <c r="B20" s="30">
        <v>28297666</v>
      </c>
      <c r="C20" s="7">
        <v>208506</v>
      </c>
      <c r="D20" s="24">
        <v>5966582715</v>
      </c>
      <c r="E20" s="31">
        <f>+(F20-D20)</f>
        <v>-5966671861</v>
      </c>
      <c r="F20" s="28">
        <v>-89146</v>
      </c>
      <c r="G20" s="29">
        <v>124994</v>
      </c>
      <c r="H20" s="29">
        <v>0</v>
      </c>
      <c r="I20" s="26">
        <v>124994</v>
      </c>
      <c r="J20" s="38"/>
      <c r="K20" s="48"/>
    </row>
    <row r="21" spans="1:11" ht="10.5" customHeight="1">
      <c r="A21" s="97" t="s">
        <v>19</v>
      </c>
      <c r="B21" s="32">
        <v>18316995</v>
      </c>
      <c r="C21" s="14">
        <v>13059</v>
      </c>
      <c r="D21" s="33">
        <v>485170677</v>
      </c>
      <c r="E21" s="34">
        <f>+(F21-D21)</f>
        <v>-83891575</v>
      </c>
      <c r="F21" s="35">
        <v>401279102</v>
      </c>
      <c r="G21" s="36">
        <v>28969438</v>
      </c>
      <c r="H21" s="36">
        <v>400147</v>
      </c>
      <c r="I21" s="37">
        <v>28569291</v>
      </c>
      <c r="J21" s="38"/>
      <c r="K21" s="48"/>
    </row>
    <row r="22" spans="1:11" ht="12" customHeight="1" thickBot="1">
      <c r="A22" s="93" t="s">
        <v>0</v>
      </c>
      <c r="B22" s="20">
        <f aca="true" t="shared" si="1" ref="B22:I22">SUM(B19:B21)</f>
        <v>32791931</v>
      </c>
      <c r="C22" s="21">
        <f t="shared" si="1"/>
        <v>10855147</v>
      </c>
      <c r="D22" s="77">
        <f t="shared" si="1"/>
        <v>4715034616</v>
      </c>
      <c r="E22" s="22">
        <f t="shared" si="1"/>
        <v>-4407406930</v>
      </c>
      <c r="F22" s="78">
        <f t="shared" si="1"/>
        <v>307627686</v>
      </c>
      <c r="G22" s="78">
        <f t="shared" si="1"/>
        <v>29101672</v>
      </c>
      <c r="H22" s="78">
        <f t="shared" si="1"/>
        <v>400147</v>
      </c>
      <c r="I22" s="78">
        <f t="shared" si="1"/>
        <v>28701525</v>
      </c>
      <c r="J22" s="38"/>
      <c r="K22" s="48"/>
    </row>
    <row r="23" spans="1:11" ht="10.5" customHeight="1">
      <c r="A23" s="104" t="s">
        <v>78</v>
      </c>
      <c r="B23" s="23"/>
      <c r="C23" s="19"/>
      <c r="D23" s="25"/>
      <c r="E23" s="19"/>
      <c r="F23" s="79"/>
      <c r="G23" s="79"/>
      <c r="H23" s="79"/>
      <c r="I23" s="79"/>
      <c r="J23" s="38"/>
      <c r="K23" s="48"/>
    </row>
    <row r="24" spans="1:11" ht="5.25" customHeight="1">
      <c r="A24" s="104"/>
      <c r="B24" s="23"/>
      <c r="C24" s="19"/>
      <c r="D24" s="25"/>
      <c r="E24" s="19"/>
      <c r="F24" s="79"/>
      <c r="G24" s="79"/>
      <c r="H24" s="79"/>
      <c r="I24" s="79"/>
      <c r="J24" s="38"/>
      <c r="K24" s="48"/>
    </row>
    <row r="25" spans="1:11" ht="10.5" customHeight="1">
      <c r="A25" s="2" t="s">
        <v>74</v>
      </c>
      <c r="B25" s="3"/>
      <c r="C25" s="4"/>
      <c r="D25" s="4"/>
      <c r="E25" s="4"/>
      <c r="F25" s="4"/>
      <c r="G25" s="4"/>
      <c r="H25" s="4"/>
      <c r="I25" s="4"/>
      <c r="J25" s="38"/>
      <c r="K25" s="48"/>
    </row>
    <row r="26" spans="1:11" ht="10.5" customHeight="1">
      <c r="A26" s="105" t="s">
        <v>75</v>
      </c>
      <c r="B26" s="105"/>
      <c r="C26" s="105"/>
      <c r="D26" s="105"/>
      <c r="E26" s="105"/>
      <c r="F26" s="105"/>
      <c r="G26" s="105"/>
      <c r="H26" s="105"/>
      <c r="I26" s="105"/>
      <c r="J26" s="106"/>
      <c r="K26" s="48"/>
    </row>
    <row r="27" spans="1:11" ht="10.5" customHeight="1">
      <c r="A27" s="105" t="s">
        <v>76</v>
      </c>
      <c r="B27" s="107"/>
      <c r="C27" s="108"/>
      <c r="D27" s="108"/>
      <c r="E27" s="108"/>
      <c r="F27" s="108"/>
      <c r="G27" s="108"/>
      <c r="H27" s="108"/>
      <c r="I27" s="108"/>
      <c r="J27" s="106"/>
      <c r="K27" s="48"/>
    </row>
    <row r="28" spans="1:11" ht="11.25" customHeight="1">
      <c r="A28" s="109" t="s">
        <v>77</v>
      </c>
      <c r="B28" s="110"/>
      <c r="C28" s="111"/>
      <c r="D28" s="111"/>
      <c r="E28" s="111"/>
      <c r="F28" s="111"/>
      <c r="G28" s="111"/>
      <c r="H28" s="111"/>
      <c r="I28" s="111"/>
      <c r="J28" s="106"/>
      <c r="K28" s="48"/>
    </row>
    <row r="29" spans="1:11" ht="10.5" customHeight="1">
      <c r="A29" s="106"/>
      <c r="B29" s="110"/>
      <c r="C29" s="111"/>
      <c r="D29" s="111"/>
      <c r="E29" s="111"/>
      <c r="F29" s="111"/>
      <c r="G29" s="111"/>
      <c r="H29" s="111"/>
      <c r="I29" s="111"/>
      <c r="J29" s="38"/>
      <c r="K29" s="48"/>
    </row>
    <row r="30" spans="1:11" ht="10.5" customHeight="1">
      <c r="A30" s="38"/>
      <c r="B30" s="39"/>
      <c r="C30" s="40"/>
      <c r="D30" s="40"/>
      <c r="E30" s="40"/>
      <c r="F30" s="40"/>
      <c r="G30" s="40"/>
      <c r="H30" s="40"/>
      <c r="I30" s="40"/>
      <c r="J30" s="38"/>
      <c r="K30" s="48"/>
    </row>
    <row r="31" spans="1:11" ht="10.5" customHeight="1">
      <c r="A31" s="38"/>
      <c r="B31" s="9"/>
      <c r="C31" s="10" t="s">
        <v>22</v>
      </c>
      <c r="D31" s="112">
        <v>3360</v>
      </c>
      <c r="E31" s="40"/>
      <c r="F31" s="40"/>
      <c r="G31" s="40"/>
      <c r="H31" s="40"/>
      <c r="I31" s="40"/>
      <c r="J31" s="38"/>
      <c r="K31" s="48"/>
    </row>
    <row r="32" spans="1:11" ht="10.5" customHeight="1">
      <c r="A32" s="38"/>
      <c r="B32" s="9"/>
      <c r="C32" s="10" t="s">
        <v>23</v>
      </c>
      <c r="D32" s="112">
        <v>57048</v>
      </c>
      <c r="E32" s="40"/>
      <c r="F32" s="40"/>
      <c r="G32" s="40"/>
      <c r="H32" s="40"/>
      <c r="I32" s="40"/>
      <c r="J32" s="38"/>
      <c r="K32" s="48"/>
    </row>
    <row r="33" spans="1:11" ht="10.5" customHeight="1">
      <c r="A33" s="38"/>
      <c r="B33" s="9"/>
      <c r="C33" s="10" t="s">
        <v>21</v>
      </c>
      <c r="D33" s="112">
        <v>43360</v>
      </c>
      <c r="E33" s="40"/>
      <c r="F33" s="40"/>
      <c r="G33" s="40"/>
      <c r="H33" s="40"/>
      <c r="I33" s="40"/>
      <c r="J33" s="38"/>
      <c r="K33" s="48"/>
    </row>
    <row r="34" spans="1:11" ht="10.5" customHeight="1">
      <c r="A34" s="38"/>
      <c r="E34" s="40"/>
      <c r="F34" s="40"/>
      <c r="G34" s="40"/>
      <c r="H34" s="40"/>
      <c r="I34" s="40"/>
      <c r="J34" s="38"/>
      <c r="K34" s="48"/>
    </row>
    <row r="35" spans="1:11" ht="10.5" customHeight="1">
      <c r="A35" s="38"/>
      <c r="B35" s="39"/>
      <c r="C35" s="40"/>
      <c r="D35" s="40"/>
      <c r="E35" s="40"/>
      <c r="F35" s="40"/>
      <c r="G35" s="40"/>
      <c r="H35" s="40"/>
      <c r="I35" s="40"/>
      <c r="J35" s="38"/>
      <c r="K35" s="48"/>
    </row>
    <row r="36" spans="1:11" ht="10.5" customHeight="1">
      <c r="A36" s="38"/>
      <c r="B36" s="39"/>
      <c r="C36" s="40"/>
      <c r="D36" s="40"/>
      <c r="E36" s="40"/>
      <c r="F36" s="40"/>
      <c r="G36" s="40"/>
      <c r="H36" s="40"/>
      <c r="I36" s="40"/>
      <c r="J36" s="38"/>
      <c r="K36" s="48"/>
    </row>
    <row r="37" spans="1:11" ht="10.5" customHeight="1">
      <c r="A37" s="38"/>
      <c r="B37" s="39"/>
      <c r="C37" s="40"/>
      <c r="D37" s="40"/>
      <c r="E37" s="40"/>
      <c r="F37" s="40"/>
      <c r="G37" s="40"/>
      <c r="H37" s="40"/>
      <c r="I37" s="40"/>
      <c r="J37" s="38"/>
      <c r="K37" s="48"/>
    </row>
    <row r="38" spans="1:11" ht="10.5" customHeight="1">
      <c r="A38" s="38"/>
      <c r="B38" s="39"/>
      <c r="C38" s="40"/>
      <c r="D38" s="40"/>
      <c r="E38" s="40"/>
      <c r="F38" s="40"/>
      <c r="G38" s="40"/>
      <c r="H38" s="40"/>
      <c r="I38" s="40"/>
      <c r="J38" s="38"/>
      <c r="K38" s="48"/>
    </row>
    <row r="39" spans="1:11" ht="10.5" customHeight="1">
      <c r="A39" s="38"/>
      <c r="B39" s="39"/>
      <c r="C39" s="40"/>
      <c r="D39" s="40"/>
      <c r="E39" s="40"/>
      <c r="F39" s="40"/>
      <c r="G39" s="40"/>
      <c r="H39" s="40"/>
      <c r="I39" s="40"/>
      <c r="J39" s="38"/>
      <c r="K39" s="48"/>
    </row>
    <row r="40" spans="1:11" ht="10.5" customHeight="1">
      <c r="A40" s="38"/>
      <c r="B40" s="39"/>
      <c r="C40" s="40"/>
      <c r="D40" s="40"/>
      <c r="E40" s="40"/>
      <c r="F40" s="40"/>
      <c r="G40" s="40"/>
      <c r="H40" s="40"/>
      <c r="I40" s="40"/>
      <c r="J40" s="38"/>
      <c r="K40" s="48"/>
    </row>
    <row r="41" spans="1:11" ht="10.5" customHeight="1">
      <c r="A41" s="38"/>
      <c r="B41" s="39"/>
      <c r="C41" s="40"/>
      <c r="D41" s="40"/>
      <c r="E41" s="40"/>
      <c r="F41" s="40"/>
      <c r="G41" s="40"/>
      <c r="H41" s="40"/>
      <c r="I41" s="40"/>
      <c r="J41" s="38"/>
      <c r="K41" s="48"/>
    </row>
    <row r="42" spans="1:11" ht="10.5" customHeight="1">
      <c r="A42" s="38"/>
      <c r="B42" s="39"/>
      <c r="C42" s="40"/>
      <c r="D42" s="40"/>
      <c r="E42" s="40"/>
      <c r="F42" s="40"/>
      <c r="G42" s="40"/>
      <c r="H42" s="40"/>
      <c r="I42" s="40"/>
      <c r="J42" s="38"/>
      <c r="K42" s="48"/>
    </row>
    <row r="43" spans="1:11" ht="10.5" customHeight="1">
      <c r="A43" s="38"/>
      <c r="B43" s="39"/>
      <c r="C43" s="40"/>
      <c r="D43" s="40"/>
      <c r="E43" s="40"/>
      <c r="F43" s="40"/>
      <c r="G43" s="40"/>
      <c r="H43" s="40"/>
      <c r="I43" s="40"/>
      <c r="J43" s="38"/>
      <c r="K43" s="48"/>
    </row>
    <row r="44" spans="1:11" ht="10.5" customHeight="1">
      <c r="A44" s="38"/>
      <c r="B44" s="39"/>
      <c r="C44" s="40"/>
      <c r="D44" s="40"/>
      <c r="E44" s="40"/>
      <c r="F44" s="40"/>
      <c r="G44" s="40"/>
      <c r="H44" s="40"/>
      <c r="I44" s="40"/>
      <c r="J44" s="38"/>
      <c r="K44" s="48"/>
    </row>
    <row r="45" spans="1:11" ht="10.5" customHeight="1">
      <c r="A45" s="38"/>
      <c r="B45" s="39"/>
      <c r="C45" s="40"/>
      <c r="D45" s="40"/>
      <c r="E45" s="40"/>
      <c r="F45" s="40"/>
      <c r="G45" s="40"/>
      <c r="H45" s="40"/>
      <c r="I45" s="40"/>
      <c r="J45" s="38"/>
      <c r="K45" s="48"/>
    </row>
    <row r="46" spans="1:11" ht="10.5" customHeight="1">
      <c r="A46" s="38"/>
      <c r="B46" s="39"/>
      <c r="C46" s="40"/>
      <c r="D46" s="40"/>
      <c r="E46" s="40"/>
      <c r="F46" s="40"/>
      <c r="G46" s="40"/>
      <c r="H46" s="40"/>
      <c r="I46" s="40"/>
      <c r="J46" s="38"/>
      <c r="K46" s="48"/>
    </row>
    <row r="47" spans="1:11" ht="10.5" customHeight="1">
      <c r="A47" s="38"/>
      <c r="B47" s="39"/>
      <c r="C47" s="40"/>
      <c r="D47" s="40"/>
      <c r="E47" s="40"/>
      <c r="F47" s="40"/>
      <c r="G47" s="40"/>
      <c r="H47" s="40"/>
      <c r="I47" s="40"/>
      <c r="J47" s="38"/>
      <c r="K47" s="48"/>
    </row>
    <row r="48" spans="1:11" ht="10.5" customHeight="1">
      <c r="A48" s="38"/>
      <c r="B48" s="39"/>
      <c r="C48" s="40"/>
      <c r="D48" s="40"/>
      <c r="E48" s="40"/>
      <c r="F48" s="40"/>
      <c r="G48" s="40"/>
      <c r="H48" s="40"/>
      <c r="I48" s="40"/>
      <c r="J48" s="38"/>
      <c r="K48" s="48"/>
    </row>
    <row r="49" spans="1:11" ht="10.5" customHeight="1">
      <c r="A49" s="38"/>
      <c r="B49" s="39"/>
      <c r="C49" s="40"/>
      <c r="D49" s="40"/>
      <c r="E49" s="40"/>
      <c r="F49" s="40"/>
      <c r="G49" s="40"/>
      <c r="H49" s="40"/>
      <c r="I49" s="40"/>
      <c r="J49" s="38"/>
      <c r="K49" s="48"/>
    </row>
    <row r="50" spans="1:11" ht="10.5" customHeight="1">
      <c r="A50" s="38"/>
      <c r="B50" s="39"/>
      <c r="C50" s="40"/>
      <c r="D50" s="40"/>
      <c r="E50" s="40"/>
      <c r="F50" s="40"/>
      <c r="G50" s="40"/>
      <c r="H50" s="40"/>
      <c r="I50" s="40"/>
      <c r="J50" s="38"/>
      <c r="K50" s="48"/>
    </row>
    <row r="51" spans="1:11" ht="10.5" customHeight="1">
      <c r="A51" s="38"/>
      <c r="B51" s="39"/>
      <c r="C51" s="40"/>
      <c r="D51" s="40"/>
      <c r="E51" s="40"/>
      <c r="F51" s="40"/>
      <c r="G51" s="40"/>
      <c r="H51" s="40"/>
      <c r="I51" s="40"/>
      <c r="J51" s="38"/>
      <c r="K51" s="48"/>
    </row>
    <row r="52" spans="1:11" ht="10.5" customHeight="1">
      <c r="A52" s="38"/>
      <c r="B52" s="39"/>
      <c r="C52" s="40"/>
      <c r="D52" s="40"/>
      <c r="E52" s="40"/>
      <c r="F52" s="40"/>
      <c r="G52" s="40"/>
      <c r="H52" s="40"/>
      <c r="I52" s="40"/>
      <c r="J52" s="38"/>
      <c r="K52" s="48"/>
    </row>
    <row r="53" spans="1:11" ht="10.5" customHeight="1">
      <c r="A53" s="38"/>
      <c r="B53" s="39"/>
      <c r="C53" s="40"/>
      <c r="D53" s="40"/>
      <c r="E53" s="40"/>
      <c r="F53" s="40"/>
      <c r="G53" s="40"/>
      <c r="H53" s="40"/>
      <c r="I53" s="40"/>
      <c r="J53" s="38"/>
      <c r="K53" s="48"/>
    </row>
    <row r="54" spans="1:11" ht="10.5" customHeight="1">
      <c r="A54" s="38"/>
      <c r="B54" s="39"/>
      <c r="C54" s="40"/>
      <c r="D54" s="40"/>
      <c r="E54" s="40"/>
      <c r="F54" s="40"/>
      <c r="G54" s="40"/>
      <c r="H54" s="40"/>
      <c r="I54" s="40"/>
      <c r="J54" s="38"/>
      <c r="K54" s="48"/>
    </row>
    <row r="55" spans="1:11" ht="10.5" customHeight="1">
      <c r="A55" s="38"/>
      <c r="B55" s="39"/>
      <c r="C55" s="40"/>
      <c r="D55" s="40"/>
      <c r="E55" s="40"/>
      <c r="F55" s="40"/>
      <c r="G55" s="40"/>
      <c r="H55" s="40"/>
      <c r="I55" s="40"/>
      <c r="J55" s="38"/>
      <c r="K55" s="48"/>
    </row>
    <row r="56" spans="1:11" ht="10.5" customHeight="1">
      <c r="A56" s="38"/>
      <c r="B56" s="39"/>
      <c r="C56" s="40"/>
      <c r="D56" s="40"/>
      <c r="E56" s="40"/>
      <c r="F56" s="40"/>
      <c r="G56" s="40"/>
      <c r="H56" s="40"/>
      <c r="I56" s="40"/>
      <c r="J56" s="38"/>
      <c r="K56" s="48"/>
    </row>
    <row r="57" ht="16.5" customHeight="1"/>
  </sheetData>
  <printOptions horizontalCentered="1"/>
  <pageMargins left="0" right="0" top="0.5" bottom="0" header="0" footer="0"/>
  <pageSetup horizontalDpi="600" verticalDpi="600" orientation="landscape" scale="90" r:id="rId2"/>
  <colBreaks count="1" manualBreakCount="1">
    <brk id="9" max="5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rvkmk00</dc:creator>
  <cp:keywords/>
  <dc:description/>
  <cp:lastModifiedBy>rvafc00</cp:lastModifiedBy>
  <cp:lastPrinted>2005-03-09T20:15:08Z</cp:lastPrinted>
  <dcterms:created xsi:type="dcterms:W3CDTF">2004-04-22T14:05:48Z</dcterms:created>
  <dcterms:modified xsi:type="dcterms:W3CDTF">2008-04-29T15:18:14Z</dcterms:modified>
  <cp:category/>
  <cp:version/>
  <cp:contentType/>
  <cp:contentStatus/>
</cp:coreProperties>
</file>