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rhogan\Desktop\Revised Web Documents\"/>
    </mc:Choice>
  </mc:AlternateContent>
  <bookViews>
    <workbookView xWindow="0" yWindow="0" windowWidth="28770" windowHeight="12420"/>
  </bookViews>
  <sheets>
    <sheet name="Medical" sheetId="1" r:id="rId1"/>
  </sheets>
  <definedNames>
    <definedName name="Annualrates95">#REF!</definedName>
    <definedName name="hourlyrates95">#REF!</definedName>
    <definedName name="Monthlyrates95">#REF!</definedName>
    <definedName name="PhysicianSchedule95">#REF!</definedName>
    <definedName name="_xlnm.Print_Area" localSheetId="0">Medical!$F$1:$I$23</definedName>
    <definedName name="rateschedule">#REF!</definedName>
  </definedNames>
  <calcPr calcId="171027"/>
</workbook>
</file>

<file path=xl/calcChain.xml><?xml version="1.0" encoding="utf-8"?>
<calcChain xmlns="http://schemas.openxmlformats.org/spreadsheetml/2006/main">
  <c r="K5" i="1" l="1"/>
  <c r="J6" i="1"/>
  <c r="K6" i="1"/>
  <c r="J7" i="1"/>
  <c r="K7" i="1"/>
  <c r="J8" i="1"/>
  <c r="K8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L18" i="1"/>
  <c r="J19" i="1"/>
  <c r="K19" i="1"/>
  <c r="L20" i="1"/>
</calcChain>
</file>

<file path=xl/sharedStrings.xml><?xml version="1.0" encoding="utf-8"?>
<sst xmlns="http://schemas.openxmlformats.org/spreadsheetml/2006/main" count="13" uniqueCount="9">
  <si>
    <t>PHYSICIAN SALARY SCHEDULE</t>
  </si>
  <si>
    <t>July 1, 1997</t>
  </si>
  <si>
    <t>Grade</t>
  </si>
  <si>
    <t>Hiring Rate</t>
  </si>
  <si>
    <t>Minimum</t>
  </si>
  <si>
    <t>Midpoint</t>
  </si>
  <si>
    <t>Maximum</t>
  </si>
  <si>
    <t xml:space="preserve">NC MEDICAL SALARY SCHEDULE  </t>
  </si>
  <si>
    <t>Effective July 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</si>
</sst>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164" formatCode="&quot;$&quot;#,##0"/>
    <numFmt numFmtId="165" formatCode="#,##0.0000_);[Red]\(#,##0.0000\)"/>
  </numFmts>
  <fonts count="5" x14ac:knownFonts="1">
    <font>
      <sz val="10"/>
      <name val="MS Sans Serif"/>
    </font>
    <font>
      <sz val="10"/>
      <name val="MS Sans Serif"/>
      <family val="2"/>
    </font>
    <font>
      <b/>
      <sz val="10"/>
      <name val="Calibri"/>
      <family val="2"/>
    </font>
    <font>
      <sz val="10"/>
      <name val="Calibri"/>
      <family val="2"/>
    </font>
    <font>
      <b/>
      <i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11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2" fillId="0" borderId="2" xfId="0" applyFont="1" applyFill="1" applyBorder="1" applyAlignment="1">
      <alignment horizontal="centerContinuous"/>
    </xf>
    <xf numFmtId="38" fontId="3" fillId="0" borderId="0" xfId="1" applyNumberFormat="1" applyFont="1" applyFill="1"/>
    <xf numFmtId="0" fontId="3" fillId="0" borderId="0" xfId="0" applyFont="1" applyFill="1"/>
    <xf numFmtId="0" fontId="2" fillId="0" borderId="0" xfId="0" applyFont="1" applyFill="1" applyAlignment="1">
      <alignment horizontal="center"/>
    </xf>
    <xf numFmtId="10" fontId="3" fillId="0" borderId="0" xfId="0" applyNumberFormat="1" applyFont="1" applyFill="1"/>
    <xf numFmtId="49" fontId="2" fillId="0" borderId="3" xfId="0" applyNumberFormat="1" applyFont="1" applyFill="1" applyBorder="1" applyAlignment="1">
      <alignment horizontal="centerContinuous"/>
    </xf>
    <xf numFmtId="0" fontId="2" fillId="0" borderId="4" xfId="0" applyFont="1" applyFill="1" applyBorder="1" applyAlignment="1">
      <alignment horizontal="centerContinuous"/>
    </xf>
    <xf numFmtId="0" fontId="2" fillId="0" borderId="5" xfId="0" applyFont="1" applyFill="1" applyBorder="1" applyAlignment="1">
      <alignment horizontal="centerContinuous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3" fillId="0" borderId="0" xfId="1" applyNumberFormat="1" applyFont="1" applyFill="1"/>
    <xf numFmtId="164" fontId="3" fillId="0" borderId="0" xfId="0" applyNumberFormat="1" applyFont="1" applyFill="1"/>
    <xf numFmtId="0" fontId="3" fillId="0" borderId="9" xfId="0" applyFont="1" applyFill="1" applyBorder="1" applyAlignment="1">
      <alignment horizontal="center"/>
    </xf>
    <xf numFmtId="5" fontId="3" fillId="0" borderId="10" xfId="0" applyNumberFormat="1" applyFont="1" applyFill="1" applyBorder="1"/>
    <xf numFmtId="5" fontId="3" fillId="0" borderId="17" xfId="0" applyNumberFormat="1" applyFont="1" applyFill="1" applyBorder="1"/>
    <xf numFmtId="164" fontId="3" fillId="0" borderId="13" xfId="0" applyNumberFormat="1" applyFont="1" applyFill="1" applyBorder="1" applyAlignment="1">
      <alignment horizontal="center"/>
    </xf>
    <xf numFmtId="164" fontId="3" fillId="0" borderId="11" xfId="0" applyNumberFormat="1" applyFont="1" applyFill="1" applyBorder="1" applyAlignment="1">
      <alignment horizontal="center"/>
    </xf>
    <xf numFmtId="5" fontId="3" fillId="0" borderId="11" xfId="0" applyNumberFormat="1" applyFont="1" applyFill="1" applyBorder="1"/>
    <xf numFmtId="5" fontId="3" fillId="0" borderId="12" xfId="0" applyNumberFormat="1" applyFont="1" applyFill="1" applyBorder="1"/>
    <xf numFmtId="0" fontId="3" fillId="0" borderId="0" xfId="0" applyFont="1" applyFill="1" applyBorder="1" applyAlignment="1">
      <alignment horizontal="center"/>
    </xf>
    <xf numFmtId="5" fontId="3" fillId="0" borderId="0" xfId="0" applyNumberFormat="1" applyFont="1" applyFill="1" applyBorder="1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164" fontId="3" fillId="0" borderId="10" xfId="0" applyNumberFormat="1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38" fontId="3" fillId="0" borderId="0" xfId="1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10" fontId="3" fillId="0" borderId="0" xfId="0" applyNumberFormat="1" applyFont="1" applyFill="1" applyAlignment="1">
      <alignment vertic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49" fontId="2" fillId="2" borderId="17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tabSelected="1" topLeftCell="F1" zoomScale="120" zoomScaleNormal="120" workbookViewId="0">
      <selection activeCell="Q9" sqref="Q9"/>
    </sheetView>
  </sheetViews>
  <sheetFormatPr defaultRowHeight="12.75" x14ac:dyDescent="0.2"/>
  <cols>
    <col min="1" max="1" width="11.5703125" style="27" hidden="1" customWidth="1"/>
    <col min="2" max="5" width="16.7109375" style="7" hidden="1" customWidth="1"/>
    <col min="6" max="6" width="11.5703125" style="27" customWidth="1"/>
    <col min="7" max="7" width="25.28515625" style="7" customWidth="1"/>
    <col min="8" max="9" width="24.7109375" style="7" customWidth="1"/>
    <col min="10" max="10" width="12.28515625" style="6" hidden="1" customWidth="1"/>
    <col min="11" max="11" width="12" style="7" hidden="1" customWidth="1"/>
    <col min="12" max="12" width="14.42578125" style="7" hidden="1" customWidth="1"/>
    <col min="13" max="13" width="7" style="7" customWidth="1"/>
    <col min="14" max="14" width="11.85546875" style="7" customWidth="1"/>
    <col min="15" max="20" width="7" style="7" customWidth="1"/>
    <col min="21" max="21" width="5.140625" style="8" customWidth="1"/>
    <col min="22" max="22" width="6.42578125" style="7" customWidth="1"/>
    <col min="23" max="23" width="4.28515625" style="7" customWidth="1"/>
    <col min="24" max="24" width="6" style="7" customWidth="1"/>
    <col min="25" max="25" width="6.140625" style="9" customWidth="1"/>
    <col min="26" max="26" width="6" style="7" customWidth="1"/>
    <col min="27" max="27" width="6.140625" style="9" customWidth="1"/>
    <col min="28" max="28" width="6.85546875" style="7" customWidth="1"/>
    <col min="29" max="29" width="7.140625" style="9" customWidth="1"/>
    <col min="30" max="30" width="7" style="7" customWidth="1"/>
    <col min="31" max="31" width="7.140625" style="7" customWidth="1"/>
    <col min="32" max="32" width="7" style="7" customWidth="1"/>
    <col min="33" max="33" width="7.140625" style="7" customWidth="1"/>
    <col min="34" max="34" width="7" style="7" customWidth="1"/>
    <col min="35" max="35" width="7.140625" style="7" customWidth="1"/>
    <col min="36" max="36" width="7" style="7" customWidth="1"/>
    <col min="37" max="37" width="8.7109375" style="7" customWidth="1"/>
    <col min="38" max="38" width="7" style="7" customWidth="1"/>
    <col min="39" max="39" width="8.7109375" style="7" customWidth="1"/>
    <col min="40" max="40" width="7" style="7" customWidth="1"/>
    <col min="41" max="41" width="8.7109375" style="7" customWidth="1"/>
    <col min="42" max="42" width="7" style="7" customWidth="1"/>
    <col min="43" max="43" width="8.7109375" style="7" customWidth="1"/>
    <col min="44" max="44" width="7" style="7" customWidth="1"/>
    <col min="45" max="45" width="8.7109375" style="7" customWidth="1"/>
    <col min="46" max="46" width="7" style="7" customWidth="1"/>
    <col min="47" max="47" width="8.7109375" style="7" customWidth="1"/>
    <col min="48" max="48" width="7" style="7" customWidth="1"/>
    <col min="49" max="49" width="7.140625" style="7" customWidth="1"/>
    <col min="50" max="50" width="7" style="7" customWidth="1"/>
    <col min="51" max="16384" width="9.140625" style="7"/>
  </cols>
  <sheetData>
    <row r="1" spans="1:29" ht="16.5" customHeight="1" x14ac:dyDescent="0.2">
      <c r="A1" s="3" t="s">
        <v>0</v>
      </c>
      <c r="B1" s="4"/>
      <c r="C1" s="4"/>
      <c r="D1" s="4"/>
      <c r="E1" s="5"/>
      <c r="F1" s="39" t="s">
        <v>7</v>
      </c>
      <c r="G1" s="40"/>
      <c r="H1" s="40"/>
      <c r="I1" s="41"/>
    </row>
    <row r="2" spans="1:29" ht="16.5" customHeight="1" thickBot="1" x14ac:dyDescent="0.25">
      <c r="A2" s="10" t="s">
        <v>1</v>
      </c>
      <c r="B2" s="11"/>
      <c r="C2" s="11"/>
      <c r="D2" s="11"/>
      <c r="E2" s="12"/>
      <c r="F2" s="42" t="s">
        <v>8</v>
      </c>
      <c r="G2" s="43"/>
      <c r="H2" s="43"/>
      <c r="I2" s="44"/>
    </row>
    <row r="3" spans="1:29" s="37" customFormat="1" ht="20.100000000000001" customHeight="1" thickTop="1" thickBot="1" x14ac:dyDescent="0.25">
      <c r="A3" s="31" t="s">
        <v>2</v>
      </c>
      <c r="B3" s="32" t="s">
        <v>3</v>
      </c>
      <c r="C3" s="32" t="s">
        <v>4</v>
      </c>
      <c r="D3" s="32" t="s">
        <v>5</v>
      </c>
      <c r="E3" s="33" t="s">
        <v>6</v>
      </c>
      <c r="F3" s="34" t="s">
        <v>2</v>
      </c>
      <c r="G3" s="35" t="s">
        <v>4</v>
      </c>
      <c r="H3" s="35" t="s">
        <v>5</v>
      </c>
      <c r="I3" s="35" t="s">
        <v>6</v>
      </c>
      <c r="J3" s="36"/>
      <c r="U3" s="26"/>
      <c r="Y3" s="38"/>
      <c r="AA3" s="38"/>
      <c r="AC3" s="38"/>
    </row>
    <row r="4" spans="1:29" ht="18" customHeight="1" thickTop="1" x14ac:dyDescent="0.2">
      <c r="A4" s="13"/>
      <c r="B4" s="14"/>
      <c r="C4" s="14"/>
      <c r="D4" s="14"/>
      <c r="E4" s="14"/>
      <c r="F4" s="2">
        <v>0</v>
      </c>
      <c r="G4" s="21">
        <v>73338.425516500007</v>
      </c>
      <c r="H4" s="21">
        <v>101457.79147890932</v>
      </c>
      <c r="I4" s="20">
        <v>129577.15744131862</v>
      </c>
      <c r="J4" s="15"/>
      <c r="N4" s="16"/>
    </row>
    <row r="5" spans="1:29" ht="18" customHeight="1" x14ac:dyDescent="0.2">
      <c r="A5" s="17">
        <v>1</v>
      </c>
      <c r="B5" s="18">
        <v>57745.035089999998</v>
      </c>
      <c r="C5" s="18">
        <v>60631.681499999999</v>
      </c>
      <c r="D5" s="18">
        <v>79230.530616000004</v>
      </c>
      <c r="E5" s="19">
        <v>100716.02604000001</v>
      </c>
      <c r="F5" s="1">
        <v>1</v>
      </c>
      <c r="G5" s="28">
        <v>77145.711070000005</v>
      </c>
      <c r="H5" s="28">
        <v>106718.333135694</v>
      </c>
      <c r="I5" s="29">
        <v>136290.95520138802</v>
      </c>
      <c r="K5" s="9">
        <f t="shared" ref="K5:K19" si="0">(I5-G5)/G5</f>
        <v>0.76666924591207875</v>
      </c>
      <c r="L5" s="6"/>
      <c r="M5" s="9"/>
      <c r="N5" s="16"/>
    </row>
    <row r="6" spans="1:29" ht="18" customHeight="1" x14ac:dyDescent="0.2">
      <c r="A6" s="17">
        <v>2</v>
      </c>
      <c r="B6" s="22">
        <v>60605.146710000001</v>
      </c>
      <c r="C6" s="22">
        <v>63635.403000000006</v>
      </c>
      <c r="D6" s="22">
        <v>83163.983850000004</v>
      </c>
      <c r="E6" s="23">
        <v>105722.82099000001</v>
      </c>
      <c r="F6" s="1">
        <v>2</v>
      </c>
      <c r="G6" s="28">
        <v>80880.406091200013</v>
      </c>
      <c r="H6" s="28">
        <v>111903.31129262401</v>
      </c>
      <c r="I6" s="29">
        <v>142926.21649404801</v>
      </c>
      <c r="J6" s="15">
        <f t="shared" ref="J6:J19" si="1">H6/H5</f>
        <v>1.0485856366434925</v>
      </c>
      <c r="K6" s="9">
        <f t="shared" si="0"/>
        <v>0.76713030264568294</v>
      </c>
      <c r="L6" s="6"/>
      <c r="M6" s="9"/>
      <c r="N6" s="16"/>
    </row>
    <row r="7" spans="1:29" ht="18" customHeight="1" x14ac:dyDescent="0.2">
      <c r="A7" s="17">
        <v>3</v>
      </c>
      <c r="B7" s="22">
        <v>63608.157269999996</v>
      </c>
      <c r="C7" s="22">
        <v>66788.631000000008</v>
      </c>
      <c r="D7" s="22">
        <v>87294.189780000001</v>
      </c>
      <c r="E7" s="23">
        <v>110980.22229000001</v>
      </c>
      <c r="F7" s="1">
        <v>3</v>
      </c>
      <c r="G7" s="28">
        <v>84800.565191200018</v>
      </c>
      <c r="H7" s="28">
        <v>117347.314637976</v>
      </c>
      <c r="I7" s="29">
        <v>149894.064084752</v>
      </c>
      <c r="J7" s="15">
        <f t="shared" si="1"/>
        <v>1.0486491711680994</v>
      </c>
      <c r="K7" s="9">
        <f t="shared" si="0"/>
        <v>0.76760689916140923</v>
      </c>
      <c r="L7" s="6"/>
      <c r="M7" s="9"/>
      <c r="N7" s="16"/>
    </row>
    <row r="8" spans="1:29" ht="18" customHeight="1" x14ac:dyDescent="0.2">
      <c r="A8" s="17">
        <v>4</v>
      </c>
      <c r="B8" s="22">
        <v>66761.531640000001</v>
      </c>
      <c r="C8" s="22">
        <v>70099.729500000001</v>
      </c>
      <c r="D8" s="22">
        <v>91630.746095999988</v>
      </c>
      <c r="E8" s="23">
        <v>116499.96045000001</v>
      </c>
      <c r="F8" s="1">
        <v>4</v>
      </c>
      <c r="G8" s="28">
        <v>88918.624736800004</v>
      </c>
      <c r="H8" s="28">
        <v>123064.24486698602</v>
      </c>
      <c r="I8" s="29">
        <v>157209.86499717203</v>
      </c>
      <c r="J8" s="15">
        <f t="shared" si="1"/>
        <v>1.0487180319945719</v>
      </c>
      <c r="K8" s="9">
        <f t="shared" si="0"/>
        <v>0.76801952867034062</v>
      </c>
      <c r="L8" s="6"/>
      <c r="M8" s="9"/>
      <c r="N8" s="16"/>
    </row>
    <row r="9" spans="1:29" ht="18" customHeight="1" x14ac:dyDescent="0.2">
      <c r="A9" s="17">
        <v>5</v>
      </c>
      <c r="B9" s="22">
        <v>70071.668280000013</v>
      </c>
      <c r="C9" s="22">
        <v>73574.9715</v>
      </c>
      <c r="D9" s="22">
        <v>96183.250386</v>
      </c>
      <c r="E9" s="23">
        <v>122294.83239</v>
      </c>
      <c r="F9" s="1">
        <v>5</v>
      </c>
      <c r="G9" s="28">
        <v>93239.991844000004</v>
      </c>
      <c r="H9" s="28">
        <v>129065.037871764</v>
      </c>
      <c r="I9" s="29">
        <v>164890.08389952799</v>
      </c>
      <c r="J9" s="15">
        <f t="shared" si="1"/>
        <v>1.0487614661046669</v>
      </c>
      <c r="K9" s="9">
        <f t="shared" si="0"/>
        <v>0.76844807296214579</v>
      </c>
      <c r="L9" s="6"/>
      <c r="M9" s="9"/>
      <c r="N9" s="16"/>
    </row>
    <row r="10" spans="1:29" ht="18" customHeight="1" x14ac:dyDescent="0.2">
      <c r="A10" s="17">
        <v>6</v>
      </c>
      <c r="B10" s="22">
        <v>73548.164879999997</v>
      </c>
      <c r="C10" s="22">
        <v>77224.812000000005</v>
      </c>
      <c r="D10" s="22">
        <v>100963.966416</v>
      </c>
      <c r="E10" s="23">
        <v>128379.76785</v>
      </c>
      <c r="F10" s="1">
        <v>6</v>
      </c>
      <c r="G10" s="28">
        <v>97777.643591200016</v>
      </c>
      <c r="H10" s="28">
        <v>135366.06099244201</v>
      </c>
      <c r="I10" s="29">
        <v>172954.47839368402</v>
      </c>
      <c r="J10" s="15">
        <f t="shared" si="1"/>
        <v>1.0488205266474919</v>
      </c>
      <c r="K10" s="9">
        <f t="shared" si="0"/>
        <v>0.76885504744614153</v>
      </c>
      <c r="L10" s="6"/>
      <c r="M10" s="9"/>
      <c r="N10" s="16"/>
    </row>
    <row r="11" spans="1:29" ht="18" customHeight="1" x14ac:dyDescent="0.2">
      <c r="A11" s="17">
        <v>7</v>
      </c>
      <c r="B11" s="22">
        <v>77198.486310000008</v>
      </c>
      <c r="C11" s="22">
        <v>81058.660499999998</v>
      </c>
      <c r="D11" s="22">
        <v>105984.09143999999</v>
      </c>
      <c r="E11" s="23">
        <v>134769.69657</v>
      </c>
      <c r="F11" s="1">
        <v>7</v>
      </c>
      <c r="G11" s="28">
        <v>102545.63847999999</v>
      </c>
      <c r="H11" s="28">
        <v>141983.67345847801</v>
      </c>
      <c r="I11" s="29">
        <v>181421.70843695602</v>
      </c>
      <c r="J11" s="15">
        <f t="shared" si="1"/>
        <v>1.0488867919884695</v>
      </c>
      <c r="K11" s="9">
        <f t="shared" si="0"/>
        <v>0.76918015359902048</v>
      </c>
      <c r="L11" s="6"/>
      <c r="M11" s="9"/>
      <c r="N11" s="16"/>
    </row>
    <row r="12" spans="1:29" ht="18" customHeight="1" x14ac:dyDescent="0.2">
      <c r="A12" s="17">
        <v>8</v>
      </c>
      <c r="B12" s="22">
        <v>81030.097439999998</v>
      </c>
      <c r="C12" s="22">
        <v>85082.79</v>
      </c>
      <c r="D12" s="22">
        <v>111254.28965999999</v>
      </c>
      <c r="E12" s="23">
        <v>141478.48188000001</v>
      </c>
      <c r="F12" s="1">
        <v>8</v>
      </c>
      <c r="G12" s="28">
        <v>107550.4650496</v>
      </c>
      <c r="H12" s="28">
        <v>148932.095984952</v>
      </c>
      <c r="I12" s="29">
        <v>190313.72692030401</v>
      </c>
      <c r="J12" s="15">
        <f t="shared" si="1"/>
        <v>1.0489381797020909</v>
      </c>
      <c r="K12" s="9">
        <f t="shared" si="0"/>
        <v>0.76952955835695691</v>
      </c>
      <c r="L12" s="6"/>
      <c r="M12" s="9"/>
      <c r="N12" s="16"/>
    </row>
    <row r="13" spans="1:29" ht="18" customHeight="1" x14ac:dyDescent="0.2">
      <c r="A13" s="17">
        <v>9</v>
      </c>
      <c r="B13" s="22">
        <v>85054.728780000005</v>
      </c>
      <c r="C13" s="22">
        <v>89307.655499999993</v>
      </c>
      <c r="D13" s="22">
        <v>116788.95756000001</v>
      </c>
      <c r="E13" s="23">
        <v>148523.18634000001</v>
      </c>
      <c r="F13" s="1">
        <v>9</v>
      </c>
      <c r="G13" s="28">
        <v>112805.10037840001</v>
      </c>
      <c r="H13" s="28">
        <v>156228.24473427</v>
      </c>
      <c r="I13" s="29">
        <v>199651.38909014</v>
      </c>
      <c r="J13" s="15">
        <f t="shared" si="1"/>
        <v>1.0489897674578836</v>
      </c>
      <c r="K13" s="9">
        <f t="shared" si="0"/>
        <v>0.76987909607294125</v>
      </c>
      <c r="L13" s="6"/>
      <c r="M13" s="9"/>
      <c r="N13" s="16"/>
    </row>
    <row r="14" spans="1:29" ht="18" customHeight="1" x14ac:dyDescent="0.2">
      <c r="A14" s="17">
        <v>10</v>
      </c>
      <c r="B14" s="22">
        <v>89280.91161000001</v>
      </c>
      <c r="C14" s="22">
        <v>93743.712000000014</v>
      </c>
      <c r="D14" s="22">
        <v>122599.82565</v>
      </c>
      <c r="E14" s="23">
        <v>155918.73968999999</v>
      </c>
      <c r="F14" s="1">
        <v>10</v>
      </c>
      <c r="G14" s="28">
        <v>118321.44012160001</v>
      </c>
      <c r="H14" s="28">
        <v>163886.299868142</v>
      </c>
      <c r="I14" s="29">
        <v>209451.159614684</v>
      </c>
      <c r="J14" s="15">
        <f t="shared" si="1"/>
        <v>1.0490183778669322</v>
      </c>
      <c r="K14" s="9">
        <f t="shared" si="0"/>
        <v>0.77018771407302988</v>
      </c>
      <c r="L14" s="6"/>
      <c r="M14" s="9"/>
      <c r="N14" s="16"/>
    </row>
    <row r="15" spans="1:29" ht="18" customHeight="1" x14ac:dyDescent="0.2">
      <c r="A15" s="17">
        <v>11</v>
      </c>
      <c r="B15" s="22">
        <v>93717.177210000009</v>
      </c>
      <c r="C15" s="22">
        <v>98403.505499999999</v>
      </c>
      <c r="D15" s="22">
        <v>128701.82367</v>
      </c>
      <c r="E15" s="23">
        <v>163686.47013</v>
      </c>
      <c r="F15" s="1">
        <v>11</v>
      </c>
      <c r="G15" s="28">
        <v>124115.7056272</v>
      </c>
      <c r="H15" s="28">
        <v>171931.38555106201</v>
      </c>
      <c r="I15" s="29">
        <v>219747.06547492399</v>
      </c>
      <c r="J15" s="15">
        <f t="shared" si="1"/>
        <v>1.0490894338904035</v>
      </c>
      <c r="K15" s="9">
        <f t="shared" si="0"/>
        <v>0.77050168118905926</v>
      </c>
      <c r="L15" s="6"/>
      <c r="M15" s="9"/>
      <c r="N15" s="16"/>
    </row>
    <row r="16" spans="1:29" ht="18" customHeight="1" x14ac:dyDescent="0.2">
      <c r="A16" s="17">
        <v>12</v>
      </c>
      <c r="B16" s="22">
        <v>98375.25609000001</v>
      </c>
      <c r="C16" s="22">
        <v>103294.3545</v>
      </c>
      <c r="D16" s="22">
        <v>135107.74854</v>
      </c>
      <c r="E16" s="23">
        <v>171840.24098999999</v>
      </c>
      <c r="F16" s="1">
        <v>12</v>
      </c>
      <c r="G16" s="28">
        <v>130197.62970400001</v>
      </c>
      <c r="H16" s="28">
        <v>180375.50287699202</v>
      </c>
      <c r="I16" s="29">
        <v>230553.37604998401</v>
      </c>
      <c r="J16" s="15">
        <f t="shared" si="1"/>
        <v>1.0491132977197011</v>
      </c>
      <c r="K16" s="9">
        <f t="shared" si="0"/>
        <v>0.77079549431229644</v>
      </c>
      <c r="L16" s="6"/>
      <c r="M16" s="9"/>
      <c r="N16" s="16"/>
    </row>
    <row r="17" spans="1:14" ht="18" customHeight="1" x14ac:dyDescent="0.2">
      <c r="A17" s="17">
        <v>13</v>
      </c>
      <c r="B17" s="22">
        <v>103266.87876000001</v>
      </c>
      <c r="C17" s="22">
        <v>108430.89600000001</v>
      </c>
      <c r="D17" s="22">
        <v>141834.66282</v>
      </c>
      <c r="E17" s="23">
        <v>180402.44688</v>
      </c>
      <c r="F17" s="1">
        <v>13</v>
      </c>
      <c r="G17" s="28">
        <v>136585.59654640002</v>
      </c>
      <c r="H17" s="28">
        <v>189243.21096680401</v>
      </c>
      <c r="I17" s="29">
        <v>241900.82538720797</v>
      </c>
      <c r="J17" s="15">
        <f t="shared" si="1"/>
        <v>1.0491624857498492</v>
      </c>
      <c r="K17" s="9">
        <f t="shared" si="0"/>
        <v>0.77105662312666257</v>
      </c>
      <c r="L17" s="6"/>
      <c r="M17" s="9"/>
      <c r="N17" s="16"/>
    </row>
    <row r="18" spans="1:14" ht="18" customHeight="1" x14ac:dyDescent="0.2">
      <c r="A18" s="17">
        <v>14</v>
      </c>
      <c r="B18" s="22">
        <v>108402.70931999999</v>
      </c>
      <c r="C18" s="22">
        <v>113823.58500000001</v>
      </c>
      <c r="D18" s="22">
        <v>148898.02950600002</v>
      </c>
      <c r="E18" s="23">
        <v>189393.34959000003</v>
      </c>
      <c r="F18" s="1">
        <v>14</v>
      </c>
      <c r="G18" s="28">
        <v>143290.42038640002</v>
      </c>
      <c r="H18" s="28">
        <v>198554.18631562201</v>
      </c>
      <c r="I18" s="29">
        <v>253817.95224484403</v>
      </c>
      <c r="J18" s="15">
        <f t="shared" si="1"/>
        <v>1.049201106350131</v>
      </c>
      <c r="K18" s="9">
        <f t="shared" si="0"/>
        <v>0.77135325278824018</v>
      </c>
      <c r="L18" s="15">
        <f>G19/G18</f>
        <v>1.0491389894468359</v>
      </c>
      <c r="M18" s="9"/>
      <c r="N18" s="16"/>
    </row>
    <row r="19" spans="1:14" ht="18" customHeight="1" x14ac:dyDescent="0.2">
      <c r="A19" s="2">
        <v>15</v>
      </c>
      <c r="B19" s="22">
        <v>113796.61109999999</v>
      </c>
      <c r="C19" s="22">
        <v>119484.9675</v>
      </c>
      <c r="D19" s="22">
        <v>156314.91105599998</v>
      </c>
      <c r="E19" s="23">
        <v>198833.21091000002</v>
      </c>
      <c r="F19" s="1">
        <v>15</v>
      </c>
      <c r="G19" s="28">
        <v>150331.5668416</v>
      </c>
      <c r="H19" s="28">
        <v>208329.68700000001</v>
      </c>
      <c r="I19" s="29">
        <v>266327.80715840001</v>
      </c>
      <c r="J19" s="15">
        <f t="shared" si="1"/>
        <v>1.0492334151486429</v>
      </c>
      <c r="K19" s="9">
        <f t="shared" si="0"/>
        <v>0.77160268301481805</v>
      </c>
      <c r="L19" s="6"/>
      <c r="M19" s="9"/>
      <c r="N19" s="16"/>
    </row>
    <row r="20" spans="1:14" ht="18" customHeight="1" x14ac:dyDescent="0.2">
      <c r="A20" s="24"/>
      <c r="B20" s="25"/>
      <c r="C20" s="25"/>
      <c r="D20" s="25"/>
      <c r="E20" s="25"/>
      <c r="F20" s="1">
        <v>16</v>
      </c>
      <c r="G20" s="28">
        <v>157721.13972824172</v>
      </c>
      <c r="H20" s="28">
        <v>218590.15275698347</v>
      </c>
      <c r="I20" s="29">
        <v>279459.16578572523</v>
      </c>
      <c r="J20" s="15"/>
      <c r="K20" s="9"/>
      <c r="L20" s="15">
        <f>I19/I18</f>
        <v>1.0492867222468505</v>
      </c>
      <c r="M20" s="9"/>
      <c r="N20" s="16"/>
    </row>
    <row r="21" spans="1:14" ht="18" customHeight="1" x14ac:dyDescent="0.2">
      <c r="A21" s="24"/>
      <c r="B21" s="25"/>
      <c r="C21" s="25"/>
      <c r="D21" s="25"/>
      <c r="E21" s="25"/>
      <c r="F21" s="1">
        <v>17</v>
      </c>
      <c r="G21" s="28">
        <v>165476.38069566447</v>
      </c>
      <c r="H21" s="28">
        <v>229359.64291428216</v>
      </c>
      <c r="I21" s="29">
        <v>293242.90513289988</v>
      </c>
      <c r="J21" s="15"/>
      <c r="K21" s="9"/>
      <c r="L21" s="6"/>
      <c r="M21" s="9"/>
      <c r="N21" s="16"/>
    </row>
    <row r="22" spans="1:14" ht="18" customHeight="1" x14ac:dyDescent="0.2">
      <c r="A22" s="24"/>
      <c r="B22" s="25"/>
      <c r="C22" s="25"/>
      <c r="D22" s="25"/>
      <c r="E22" s="25"/>
      <c r="F22" s="1">
        <v>18</v>
      </c>
      <c r="G22" s="21">
        <v>173615.38458471402</v>
      </c>
      <c r="H22" s="21">
        <v>240663.41039761782</v>
      </c>
      <c r="I22" s="21">
        <v>307711.43621052161</v>
      </c>
      <c r="J22" s="15"/>
      <c r="K22" s="9"/>
      <c r="L22" s="6"/>
      <c r="M22" s="9"/>
      <c r="N22" s="16"/>
    </row>
    <row r="23" spans="1:14" ht="11.25" customHeight="1" x14ac:dyDescent="0.2">
      <c r="A23" s="24"/>
      <c r="B23" s="25"/>
      <c r="C23" s="25"/>
      <c r="D23" s="25"/>
      <c r="E23" s="25"/>
      <c r="F23" s="24"/>
      <c r="G23" s="30"/>
      <c r="H23" s="30"/>
      <c r="I23" s="30"/>
      <c r="J23" s="15"/>
      <c r="K23" s="9"/>
      <c r="L23" s="6"/>
      <c r="M23" s="9"/>
      <c r="N23" s="16"/>
    </row>
    <row r="25" spans="1:14" x14ac:dyDescent="0.2">
      <c r="B25" s="7">
        <v>2181.3333333333335</v>
      </c>
    </row>
  </sheetData>
  <mergeCells count="2">
    <mergeCell ref="F1:I1"/>
    <mergeCell ref="F2:I2"/>
  </mergeCells>
  <phoneticPr fontId="0" type="noConversion"/>
  <printOptions horizontalCentered="1"/>
  <pageMargins left="0.88" right="0.5" top="0.42" bottom="0.18" header="0.17" footer="0.16"/>
  <pageSetup firstPageNumber="148" orientation="portrait" useFirstPageNumber="1" r:id="rId1"/>
  <headerFooter alignWithMargins="0">
    <oddFooter xml:space="preserve">&amp;C&amp;"-,Regular"&amp;11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Medical</vt:lpstr>
      <vt:lpstr>Medical!Print_Area</vt:lpstr>
    </vt:vector>
  </TitlesOfParts>
  <Company>Office of State Personnel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</dc:creator>
  <cp:lastModifiedBy>Vira Hogan</cp:lastModifiedBy>
  <cp:lastPrinted>2017-08-10T12:02:11Z</cp:lastPrinted>
  <dcterms:created xsi:type="dcterms:W3CDTF">2007-09-11T20:01:39Z</dcterms:created>
  <dcterms:modified xsi:type="dcterms:W3CDTF">2017-08-10T12:06:29Z</dcterms:modified>
</cp:coreProperties>
</file>